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521" windowWidth="15195" windowHeight="11640" firstSheet="1" activeTab="2"/>
  </bookViews>
  <sheets>
    <sheet name="Hobby" sheetId="1" state="hidden" r:id="rId1"/>
    <sheet name="Sportkegeln" sheetId="2" r:id="rId2"/>
    <sheet name="Senioren" sheetId="3" r:id="rId3"/>
    <sheet name="Hobby Herren" sheetId="4" r:id="rId4"/>
    <sheet name="Hobby Damen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<sst xmlns="http://schemas.openxmlformats.org/spreadsheetml/2006/main" count="422" uniqueCount="170">
  <si>
    <t>Mannschaft</t>
  </si>
  <si>
    <t>Name</t>
  </si>
  <si>
    <t>Voll</t>
  </si>
  <si>
    <t>Abr.</t>
  </si>
  <si>
    <t>Fehler</t>
  </si>
  <si>
    <t>Gesamt</t>
  </si>
  <si>
    <t>Ergebnisse Hobby</t>
  </si>
  <si>
    <t xml:space="preserve">Herren </t>
  </si>
  <si>
    <t xml:space="preserve">Senioren </t>
  </si>
  <si>
    <t xml:space="preserve">Ergebnisse </t>
  </si>
  <si>
    <t>Schett Manfred</t>
  </si>
  <si>
    <t>Sektionsleiter   ESV  Bischofshofen</t>
  </si>
  <si>
    <t>Kegelbahnen ESV Bischofshofen</t>
  </si>
  <si>
    <t>Sportkegeln  Herren</t>
  </si>
  <si>
    <t>Sportkegeln Damen</t>
  </si>
  <si>
    <t>Damen</t>
  </si>
  <si>
    <t>Kegeln</t>
  </si>
  <si>
    <t>ESV Bischofshofen</t>
  </si>
  <si>
    <t>Gappmaier Horst</t>
  </si>
  <si>
    <t>BBSV Salzburg</t>
  </si>
  <si>
    <t>Denk Johann</t>
  </si>
  <si>
    <t>Heinzl Harald</t>
  </si>
  <si>
    <t>Berger Gerhard</t>
  </si>
  <si>
    <t>Spielmann Inge</t>
  </si>
  <si>
    <t>Laner Josefine</t>
  </si>
  <si>
    <t>Egger Ingrid</t>
  </si>
  <si>
    <t>Nadegger Eva</t>
  </si>
  <si>
    <t>Kirchweger Rudi</t>
  </si>
  <si>
    <t>Schuster Helmut</t>
  </si>
  <si>
    <t>Lambach</t>
  </si>
  <si>
    <t>Princic Bernd</t>
  </si>
  <si>
    <t>Sturmaier Erich</t>
  </si>
  <si>
    <t>ESV Zell am See</t>
  </si>
  <si>
    <t>Empl Hans</t>
  </si>
  <si>
    <t>Pichler Johannes</t>
  </si>
  <si>
    <t>Fanninger Andreas</t>
  </si>
  <si>
    <t>Kallan Engelbert</t>
  </si>
  <si>
    <t>Schett Andrea</t>
  </si>
  <si>
    <t>Höllermann Christine</t>
  </si>
  <si>
    <t>Deutsch Alois</t>
  </si>
  <si>
    <t>Stauder Franz</t>
  </si>
  <si>
    <t>Steger Johann</t>
  </si>
  <si>
    <t>ESV Selzthal</t>
  </si>
  <si>
    <t>ESV Westbahn Linz</t>
  </si>
  <si>
    <t>Lengauer Johann</t>
  </si>
  <si>
    <t>März Adam</t>
  </si>
  <si>
    <t>ESV Zell a. See</t>
  </si>
  <si>
    <t>Lesiw Franz</t>
  </si>
  <si>
    <t>Schober Erich</t>
  </si>
  <si>
    <t>Ackerl Franz</t>
  </si>
  <si>
    <t>Tragweindl Ferdinand</t>
  </si>
  <si>
    <t>Bretterebner Anita</t>
  </si>
  <si>
    <t>Angerer Alexander</t>
  </si>
  <si>
    <t>Pramesberger Wilfried</t>
  </si>
  <si>
    <t>Angerer Hildegard</t>
  </si>
  <si>
    <t>Wimmer Rosi</t>
  </si>
  <si>
    <t>Bretterebner Angela</t>
  </si>
  <si>
    <t>Hager Josef</t>
  </si>
  <si>
    <t>Wimmer Hannes</t>
  </si>
  <si>
    <t>Berger Herbert</t>
  </si>
  <si>
    <t>Regionalmeisterschaft 2012 Bischofshofen</t>
  </si>
  <si>
    <t>Oberhauser Erwin</t>
  </si>
  <si>
    <t>Balluch Ingrid</t>
  </si>
  <si>
    <t>Auer Brigitte</t>
  </si>
  <si>
    <t>Ceschin Roberta</t>
  </si>
  <si>
    <t>Balluch Reini</t>
  </si>
  <si>
    <t>Auer Herbert</t>
  </si>
  <si>
    <t>Scheibenpflug Horst</t>
  </si>
  <si>
    <t>Huber Franz  48</t>
  </si>
  <si>
    <t>Andexer Erich</t>
  </si>
  <si>
    <t>Mooslechner Alois</t>
  </si>
  <si>
    <t>Etzer Cristl</t>
  </si>
  <si>
    <t>Keil Herta</t>
  </si>
  <si>
    <t>Huber Brunhilde</t>
  </si>
  <si>
    <t>Deutsch Huberta</t>
  </si>
  <si>
    <t>Peterlini Karl</t>
  </si>
  <si>
    <t>Nadegger Josef</t>
  </si>
  <si>
    <t>Votocek Karl</t>
  </si>
  <si>
    <t>Keil Erich</t>
  </si>
  <si>
    <t>Reiner Josef</t>
  </si>
  <si>
    <t>24.11.20112</t>
  </si>
  <si>
    <t>Huber Franz 46</t>
  </si>
  <si>
    <t>Uhl Fritz</t>
  </si>
  <si>
    <t>Rauber Walter</t>
  </si>
  <si>
    <t>Wollanek Eduard</t>
  </si>
  <si>
    <t>Pratzner Thomas</t>
  </si>
  <si>
    <t>Sektion Kegeln  ESV  Bischofshofen</t>
  </si>
  <si>
    <t>Seiringer Paul</t>
  </si>
  <si>
    <t>Etzer Siegfried</t>
  </si>
  <si>
    <t>Hofflener Harald</t>
  </si>
  <si>
    <t>Kiss Roland</t>
  </si>
  <si>
    <t>Babl Herbert</t>
  </si>
  <si>
    <t>Sinanovic Nuraga</t>
  </si>
  <si>
    <t>Iron Franz</t>
  </si>
  <si>
    <t>Prähofer Kurt</t>
  </si>
  <si>
    <t>Riegler Gottfried verletzt</t>
  </si>
  <si>
    <t>16.05. - 18.05.2014 Wörgl</t>
  </si>
  <si>
    <t>ÖES Verein</t>
  </si>
  <si>
    <t>Radlegger Hilde</t>
  </si>
  <si>
    <t>Rubcic Erika</t>
  </si>
  <si>
    <t>Keil Hertha</t>
  </si>
  <si>
    <t xml:space="preserve"> </t>
  </si>
  <si>
    <t>Lengauer Monika</t>
  </si>
  <si>
    <t>Lengauer Vanessa</t>
  </si>
  <si>
    <t>Schützinger Traudi</t>
  </si>
  <si>
    <t>Filsecker Maria</t>
  </si>
  <si>
    <t>Wagner Michelle</t>
  </si>
  <si>
    <t>Empl Johann</t>
  </si>
  <si>
    <t>Grüll Elfriede</t>
  </si>
  <si>
    <t>Patrias Aneliese</t>
  </si>
  <si>
    <t>Bacher Christine</t>
  </si>
  <si>
    <t>Nagl Eva</t>
  </si>
  <si>
    <t>Brennsteiner Hertha</t>
  </si>
  <si>
    <t>Rasch Gerti</t>
  </si>
  <si>
    <t>Trinker Hilde</t>
  </si>
  <si>
    <t>Huber Hilde</t>
  </si>
  <si>
    <t>Gruber Inge</t>
  </si>
  <si>
    <t>Radlegger Helmut</t>
  </si>
  <si>
    <t>Gruber Manfred</t>
  </si>
  <si>
    <t>Reiter Helmut</t>
  </si>
  <si>
    <t>Kirchweger Rudolf</t>
  </si>
  <si>
    <t>Erler Kathi</t>
  </si>
  <si>
    <t>Hechenberger Christine</t>
  </si>
  <si>
    <t>Pichler Johann</t>
  </si>
  <si>
    <t>Müller Robert</t>
  </si>
  <si>
    <t>Polzer Gerhard</t>
  </si>
  <si>
    <t>Lindmoser Andi</t>
  </si>
  <si>
    <t>Irion karin</t>
  </si>
  <si>
    <t>ESV Wels</t>
  </si>
  <si>
    <t>Uhl Karin</t>
  </si>
  <si>
    <t>ESV Linz</t>
  </si>
  <si>
    <t>Hainbucher Helmut</t>
  </si>
  <si>
    <t>Leeb Ernst</t>
  </si>
  <si>
    <t>Riegler Gottfried</t>
  </si>
  <si>
    <t>Irion Franz</t>
  </si>
  <si>
    <t>Schimatzek Roland</t>
  </si>
  <si>
    <t>Weißböck Gerhard</t>
  </si>
  <si>
    <t>Berger Gerald</t>
  </si>
  <si>
    <t>Regionsmeisterschaft 2016 Bischofshofen</t>
  </si>
  <si>
    <t>Löscher Brigitte</t>
  </si>
  <si>
    <t>Birnegger Helmut</t>
  </si>
  <si>
    <t>Prasser Gotti</t>
  </si>
  <si>
    <t>Steger Peter</t>
  </si>
  <si>
    <t>Hochwimmer Martin</t>
  </si>
  <si>
    <t>Maier Peter</t>
  </si>
  <si>
    <t>Hochwimmer Maria</t>
  </si>
  <si>
    <t>Gschaider Brigitte</t>
  </si>
  <si>
    <t xml:space="preserve">Huber Franz </t>
  </si>
  <si>
    <t>Wührer Willi</t>
  </si>
  <si>
    <t>Steger Horst</t>
  </si>
  <si>
    <t>Rohr Norbert</t>
  </si>
  <si>
    <t>Laireiter Wolfgang</t>
  </si>
  <si>
    <t>Strauss Ulrike</t>
  </si>
  <si>
    <t>Wappler Waltraud</t>
  </si>
  <si>
    <t>Krimplstätter Margit</t>
  </si>
  <si>
    <t>Wimmer Marianne</t>
  </si>
  <si>
    <t>Zöhner Claus</t>
  </si>
  <si>
    <t>Zöhner Isabella</t>
  </si>
  <si>
    <t>Egger Gottlieb</t>
  </si>
  <si>
    <t>Spöcker Erich</t>
  </si>
  <si>
    <t>Jessner Stefan</t>
  </si>
  <si>
    <t>Schrempf Mathias</t>
  </si>
  <si>
    <t>Kirchgasser Simon</t>
  </si>
  <si>
    <t>Auernig Josef</t>
  </si>
  <si>
    <t>Katschthaler Willi</t>
  </si>
  <si>
    <t>Schill Linde</t>
  </si>
  <si>
    <t>Krallinger Marianne</t>
  </si>
  <si>
    <t>Wagner Adi</t>
  </si>
  <si>
    <t>Haunsberger Rudolf</t>
  </si>
  <si>
    <t>Angerer Alfred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</si>
</sst>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8"/>
      <name val="Arial"/>
      <family val="2"/>
    </font>
    <font>
      <b/>
      <i/>
      <sz val="16"/>
      <color indexed="10"/>
      <name val="Arial"/>
      <family val="2"/>
    </font>
    <font>
      <sz val="16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1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0" xfId="0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8" fillId="0" borderId="11" xfId="0" applyNumberFormat="1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2"/>
      </font>
    </dxf>
    <dxf>
      <font>
        <color indexed="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color indexed="21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21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color indexed="21"/>
      </font>
    </dxf>
    <dxf>
      <font>
        <b/>
        <i val="0"/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51</xdr:row>
      <xdr:rowOff>161925</xdr:rowOff>
    </xdr:from>
    <xdr:to>
      <xdr:col>6</xdr:col>
      <xdr:colOff>466725</xdr:colOff>
      <xdr:row>56</xdr:row>
      <xdr:rowOff>85725</xdr:rowOff>
    </xdr:to>
    <xdr:pic>
      <xdr:nvPicPr>
        <xdr:cNvPr id="1" name="Picture 1" descr="logo2-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8934450"/>
          <a:ext cx="1771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38</xdr:row>
      <xdr:rowOff>9525</xdr:rowOff>
    </xdr:from>
    <xdr:to>
      <xdr:col>6</xdr:col>
      <xdr:colOff>276225</xdr:colOff>
      <xdr:row>43</xdr:row>
      <xdr:rowOff>28575</xdr:rowOff>
    </xdr:to>
    <xdr:pic>
      <xdr:nvPicPr>
        <xdr:cNvPr id="1" name="Picture 1" descr="logo2-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391800">
          <a:off x="3562350" y="8039100"/>
          <a:ext cx="1771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6</xdr:col>
      <xdr:colOff>561975</xdr:colOff>
      <xdr:row>1</xdr:row>
      <xdr:rowOff>314325</xdr:rowOff>
    </xdr:to>
    <xdr:grpSp>
      <xdr:nvGrpSpPr>
        <xdr:cNvPr id="2" name="Group 76"/>
        <xdr:cNvGrpSpPr>
          <a:grpSpLocks/>
        </xdr:cNvGrpSpPr>
      </xdr:nvGrpSpPr>
      <xdr:grpSpPr>
        <a:xfrm>
          <a:off x="238125" y="85725"/>
          <a:ext cx="5381625" cy="1371600"/>
          <a:chOff x="1060" y="517"/>
          <a:chExt cx="10116" cy="2700"/>
        </a:xfrm>
        <a:solidFill>
          <a:srgbClr val="FFFFFF"/>
        </a:solidFill>
      </xdr:grpSpPr>
      <xdr:pic>
        <xdr:nvPicPr>
          <xdr:cNvPr id="3" name="Grafik 3" descr="logo_OES_kop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60" y="697"/>
            <a:ext cx="10081" cy="25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9"/>
          <xdr:cNvSpPr txBox="1">
            <a:spLocks noChangeArrowheads="1"/>
          </xdr:cNvSpPr>
        </xdr:nvSpPr>
        <xdr:spPr>
          <a:xfrm>
            <a:off x="1419" y="517"/>
            <a:ext cx="4314" cy="14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Verband Österreichischer EisenbahnerSportVereine</a:t>
            </a:r>
          </a:p>
        </xdr:txBody>
      </xdr:sp>
      <xdr:sp>
        <xdr:nvSpPr>
          <xdr:cNvPr id="5" name="Text Box 78"/>
          <xdr:cNvSpPr txBox="1">
            <a:spLocks noChangeArrowheads="1"/>
          </xdr:cNvSpPr>
        </xdr:nvSpPr>
        <xdr:spPr>
          <a:xfrm>
            <a:off x="1419" y="2137"/>
            <a:ext cx="4853" cy="8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6" name="Text Box 77"/>
          <xdr:cNvSpPr txBox="1">
            <a:spLocks noChangeArrowheads="1"/>
          </xdr:cNvSpPr>
        </xdr:nvSpPr>
        <xdr:spPr>
          <a:xfrm>
            <a:off x="5913" y="2137"/>
            <a:ext cx="5263" cy="8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SPORT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ausschuss -  Region Mitte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38</xdr:row>
      <xdr:rowOff>66675</xdr:rowOff>
    </xdr:from>
    <xdr:to>
      <xdr:col>6</xdr:col>
      <xdr:colOff>190500</xdr:colOff>
      <xdr:row>43</xdr:row>
      <xdr:rowOff>28575</xdr:rowOff>
    </xdr:to>
    <xdr:pic>
      <xdr:nvPicPr>
        <xdr:cNvPr id="1" name="Picture 1" descr="logo2-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58729">
          <a:off x="3486150" y="8020050"/>
          <a:ext cx="1762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609600</xdr:colOff>
      <xdr:row>1</xdr:row>
      <xdr:rowOff>85725</xdr:rowOff>
    </xdr:to>
    <xdr:grpSp>
      <xdr:nvGrpSpPr>
        <xdr:cNvPr id="2" name="Group 76"/>
        <xdr:cNvGrpSpPr>
          <a:grpSpLocks/>
        </xdr:cNvGrpSpPr>
      </xdr:nvGrpSpPr>
      <xdr:grpSpPr>
        <a:xfrm>
          <a:off x="0" y="0"/>
          <a:ext cx="5667375" cy="1352550"/>
          <a:chOff x="1060" y="517"/>
          <a:chExt cx="10116" cy="2700"/>
        </a:xfrm>
        <a:solidFill>
          <a:srgbClr val="FFFFFF"/>
        </a:solidFill>
      </xdr:grpSpPr>
      <xdr:pic>
        <xdr:nvPicPr>
          <xdr:cNvPr id="3" name="Grafik 3" descr="logo_OES_kop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60" y="697"/>
            <a:ext cx="10081" cy="25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9"/>
          <xdr:cNvSpPr txBox="1">
            <a:spLocks noChangeArrowheads="1"/>
          </xdr:cNvSpPr>
        </xdr:nvSpPr>
        <xdr:spPr>
          <a:xfrm>
            <a:off x="1417" y="517"/>
            <a:ext cx="4317" cy="14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Verband Österreichischer EisenbahnerSportVereine</a:t>
            </a:r>
          </a:p>
        </xdr:txBody>
      </xdr:sp>
      <xdr:sp>
        <xdr:nvSpPr>
          <xdr:cNvPr id="5" name="Text Box 78"/>
          <xdr:cNvSpPr txBox="1">
            <a:spLocks noChangeArrowheads="1"/>
          </xdr:cNvSpPr>
        </xdr:nvSpPr>
        <xdr:spPr>
          <a:xfrm>
            <a:off x="1417" y="2133"/>
            <a:ext cx="4846" cy="8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6" name="Text Box 77"/>
          <xdr:cNvSpPr txBox="1">
            <a:spLocks noChangeArrowheads="1"/>
          </xdr:cNvSpPr>
        </xdr:nvSpPr>
        <xdr:spPr>
          <a:xfrm>
            <a:off x="5906" y="2133"/>
            <a:ext cx="5270" cy="8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SPORT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ausschuss -  Region Mitte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95250</xdr:colOff>
      <xdr:row>0</xdr:row>
      <xdr:rowOff>1190625</xdr:rowOff>
    </xdr:to>
    <xdr:grpSp>
      <xdr:nvGrpSpPr>
        <xdr:cNvPr id="1" name="Group 76"/>
        <xdr:cNvGrpSpPr>
          <a:grpSpLocks/>
        </xdr:cNvGrpSpPr>
      </xdr:nvGrpSpPr>
      <xdr:grpSpPr>
        <a:xfrm>
          <a:off x="0" y="0"/>
          <a:ext cx="5667375" cy="1190625"/>
          <a:chOff x="1060" y="517"/>
          <a:chExt cx="10116" cy="2700"/>
        </a:xfrm>
        <a:solidFill>
          <a:srgbClr val="FFFFFF"/>
        </a:solidFill>
      </xdr:grpSpPr>
      <xdr:pic>
        <xdr:nvPicPr>
          <xdr:cNvPr id="2" name="Grafik 3" descr="logo_OES_kop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0" y="697"/>
            <a:ext cx="10081" cy="25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79"/>
          <xdr:cNvSpPr txBox="1">
            <a:spLocks noChangeArrowheads="1"/>
          </xdr:cNvSpPr>
        </xdr:nvSpPr>
        <xdr:spPr>
          <a:xfrm>
            <a:off x="1417" y="517"/>
            <a:ext cx="4317" cy="14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Verband Österreichischer EisenbahnerSportVereine</a:t>
            </a:r>
          </a:p>
        </xdr:txBody>
      </xdr:sp>
      <xdr:sp>
        <xdr:nvSpPr>
          <xdr:cNvPr id="4" name="Text Box 78"/>
          <xdr:cNvSpPr txBox="1">
            <a:spLocks noChangeArrowheads="1"/>
          </xdr:cNvSpPr>
        </xdr:nvSpPr>
        <xdr:spPr>
          <a:xfrm>
            <a:off x="1417" y="2137"/>
            <a:ext cx="4846" cy="8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5" name="Text Box 77"/>
          <xdr:cNvSpPr txBox="1">
            <a:spLocks noChangeArrowheads="1"/>
          </xdr:cNvSpPr>
        </xdr:nvSpPr>
        <xdr:spPr>
          <a:xfrm>
            <a:off x="5906" y="2137"/>
            <a:ext cx="5270" cy="8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SPORT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ausschuss -  Region Mitte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2</xdr:col>
      <xdr:colOff>1476375</xdr:colOff>
      <xdr:row>40</xdr:row>
      <xdr:rowOff>104775</xdr:rowOff>
    </xdr:from>
    <xdr:to>
      <xdr:col>6</xdr:col>
      <xdr:colOff>504825</xdr:colOff>
      <xdr:row>45</xdr:row>
      <xdr:rowOff>142875</xdr:rowOff>
    </xdr:to>
    <xdr:pic>
      <xdr:nvPicPr>
        <xdr:cNvPr id="6" name="Picture 1" descr="logo2-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855345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</xdr:colOff>
      <xdr:row>0</xdr:row>
      <xdr:rowOff>1190625</xdr:rowOff>
    </xdr:to>
    <xdr:grpSp>
      <xdr:nvGrpSpPr>
        <xdr:cNvPr id="1" name="Group 76"/>
        <xdr:cNvGrpSpPr>
          <a:grpSpLocks/>
        </xdr:cNvGrpSpPr>
      </xdr:nvGrpSpPr>
      <xdr:grpSpPr>
        <a:xfrm>
          <a:off x="0" y="0"/>
          <a:ext cx="5705475" cy="1190625"/>
          <a:chOff x="1060" y="517"/>
          <a:chExt cx="10116" cy="2700"/>
        </a:xfrm>
        <a:solidFill>
          <a:srgbClr val="FFFFFF"/>
        </a:solidFill>
      </xdr:grpSpPr>
      <xdr:pic>
        <xdr:nvPicPr>
          <xdr:cNvPr id="2" name="Grafik 2" descr="logo_OES_kop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0" y="697"/>
            <a:ext cx="10081" cy="25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79"/>
          <xdr:cNvSpPr txBox="1">
            <a:spLocks noChangeArrowheads="1"/>
          </xdr:cNvSpPr>
        </xdr:nvSpPr>
        <xdr:spPr>
          <a:xfrm>
            <a:off x="1414" y="517"/>
            <a:ext cx="4322" cy="14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Verband Österreichischer EisenbahnerSportVereine</a:t>
            </a:r>
          </a:p>
        </xdr:txBody>
      </xdr:sp>
      <xdr:sp>
        <xdr:nvSpPr>
          <xdr:cNvPr id="4" name="Text Box 78"/>
          <xdr:cNvSpPr txBox="1">
            <a:spLocks noChangeArrowheads="1"/>
          </xdr:cNvSpPr>
        </xdr:nvSpPr>
        <xdr:spPr>
          <a:xfrm>
            <a:off x="1414" y="2137"/>
            <a:ext cx="4848" cy="8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5" name="Text Box 77"/>
          <xdr:cNvSpPr txBox="1">
            <a:spLocks noChangeArrowheads="1"/>
          </xdr:cNvSpPr>
        </xdr:nvSpPr>
        <xdr:spPr>
          <a:xfrm>
            <a:off x="5908" y="2137"/>
            <a:ext cx="5268" cy="8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SPORT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ausschuss -  Region Mitte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2</xdr:col>
      <xdr:colOff>1514475</xdr:colOff>
      <xdr:row>41</xdr:row>
      <xdr:rowOff>57150</xdr:rowOff>
    </xdr:from>
    <xdr:to>
      <xdr:col>6</xdr:col>
      <xdr:colOff>552450</xdr:colOff>
      <xdr:row>46</xdr:row>
      <xdr:rowOff>95250</xdr:rowOff>
    </xdr:to>
    <xdr:pic>
      <xdr:nvPicPr>
        <xdr:cNvPr id="6" name="Picture 1" descr="logo2-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648700"/>
          <a:ext cx="2390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view="pageLayout" zoomScaleSheetLayoutView="100" workbookViewId="0" topLeftCell="A1">
      <selection activeCell="A1" sqref="A1:G57"/>
    </sheetView>
  </sheetViews>
  <sheetFormatPr defaultColWidth="11.421875" defaultRowHeight="12.75"/>
  <cols>
    <col min="1" max="1" width="4.8515625" style="0" bestFit="1" customWidth="1"/>
    <col min="2" max="2" width="19.57421875" style="0" customWidth="1"/>
    <col min="3" max="3" width="20.8515625" style="0" customWidth="1"/>
    <col min="4" max="5" width="10.140625" style="0" customWidth="1"/>
    <col min="6" max="6" width="9.57421875" style="0" customWidth="1"/>
    <col min="7" max="7" width="10.140625" style="0" customWidth="1"/>
  </cols>
  <sheetData>
    <row r="1" spans="1:7" ht="23.25">
      <c r="A1" s="146" t="s">
        <v>60</v>
      </c>
      <c r="B1" s="146"/>
      <c r="C1" s="146"/>
      <c r="D1" s="146"/>
      <c r="E1" s="146"/>
      <c r="F1" s="146"/>
      <c r="G1" s="146"/>
    </row>
    <row r="2" spans="1:7" ht="20.25">
      <c r="A2" s="147" t="s">
        <v>16</v>
      </c>
      <c r="B2" s="147"/>
      <c r="C2" s="147"/>
      <c r="D2" s="147"/>
      <c r="E2" s="147"/>
      <c r="F2" s="147"/>
      <c r="G2" s="147"/>
    </row>
    <row r="3" spans="1:7" ht="18">
      <c r="A3" s="144" t="s">
        <v>6</v>
      </c>
      <c r="B3" s="144"/>
      <c r="C3" s="144"/>
      <c r="D3" s="144"/>
      <c r="E3" s="144"/>
      <c r="F3" s="144"/>
      <c r="G3" s="144"/>
    </row>
    <row r="4" spans="1:7" ht="21" thickBot="1">
      <c r="A4" s="145" t="s">
        <v>7</v>
      </c>
      <c r="B4" s="145"/>
      <c r="C4" s="145"/>
      <c r="D4" s="145"/>
      <c r="E4" s="145"/>
      <c r="F4" s="145"/>
      <c r="G4" s="145"/>
    </row>
    <row r="5" spans="1:7" ht="18">
      <c r="A5" s="19"/>
      <c r="B5" s="26" t="s">
        <v>0</v>
      </c>
      <c r="C5" s="27" t="s">
        <v>1</v>
      </c>
      <c r="D5" s="27" t="s">
        <v>2</v>
      </c>
      <c r="E5" s="27" t="s">
        <v>3</v>
      </c>
      <c r="F5" s="27" t="s">
        <v>5</v>
      </c>
      <c r="G5" s="28" t="s">
        <v>4</v>
      </c>
    </row>
    <row r="6" spans="1:7" ht="12.75">
      <c r="A6" s="13">
        <v>1</v>
      </c>
      <c r="B6" s="31" t="s">
        <v>17</v>
      </c>
      <c r="C6" s="43" t="s">
        <v>78</v>
      </c>
      <c r="D6" s="3">
        <v>380</v>
      </c>
      <c r="E6" s="3">
        <v>154</v>
      </c>
      <c r="F6" s="42">
        <f aca="true" t="shared" si="0" ref="F6:F26">D6+E6</f>
        <v>534</v>
      </c>
      <c r="G6" s="24">
        <v>9</v>
      </c>
    </row>
    <row r="7" spans="1:7" ht="12.75">
      <c r="A7" s="13">
        <v>2</v>
      </c>
      <c r="B7" s="31" t="s">
        <v>17</v>
      </c>
      <c r="C7" s="32" t="s">
        <v>66</v>
      </c>
      <c r="D7" s="3">
        <v>369</v>
      </c>
      <c r="E7" s="3">
        <v>156</v>
      </c>
      <c r="F7" s="42">
        <f t="shared" si="0"/>
        <v>525</v>
      </c>
      <c r="G7" s="24">
        <v>2</v>
      </c>
    </row>
    <row r="8" spans="1:7" ht="12.75">
      <c r="A8" s="13">
        <v>3</v>
      </c>
      <c r="B8" s="31" t="s">
        <v>32</v>
      </c>
      <c r="C8" s="31" t="s">
        <v>33</v>
      </c>
      <c r="D8" s="3">
        <v>353</v>
      </c>
      <c r="E8" s="3">
        <v>166</v>
      </c>
      <c r="F8" s="29">
        <f t="shared" si="0"/>
        <v>519</v>
      </c>
      <c r="G8" s="24">
        <v>10</v>
      </c>
    </row>
    <row r="9" spans="1:7" ht="12.75">
      <c r="A9" s="13">
        <v>4</v>
      </c>
      <c r="B9" s="31" t="s">
        <v>32</v>
      </c>
      <c r="C9" s="31" t="s">
        <v>53</v>
      </c>
      <c r="D9" s="3">
        <v>361</v>
      </c>
      <c r="E9" s="3">
        <v>156</v>
      </c>
      <c r="F9" s="29">
        <f t="shared" si="0"/>
        <v>517</v>
      </c>
      <c r="G9" s="24">
        <v>6</v>
      </c>
    </row>
    <row r="10" spans="1:7" ht="12.75">
      <c r="A10" s="13">
        <v>5</v>
      </c>
      <c r="B10" s="31" t="s">
        <v>17</v>
      </c>
      <c r="C10" s="32" t="s">
        <v>81</v>
      </c>
      <c r="D10" s="3">
        <v>341</v>
      </c>
      <c r="E10" s="3">
        <v>173</v>
      </c>
      <c r="F10" s="29">
        <f t="shared" si="0"/>
        <v>514</v>
      </c>
      <c r="G10" s="24">
        <v>5</v>
      </c>
    </row>
    <row r="11" spans="1:7" ht="12.75">
      <c r="A11" s="13">
        <v>6</v>
      </c>
      <c r="B11" s="31" t="s">
        <v>17</v>
      </c>
      <c r="C11" s="43" t="s">
        <v>77</v>
      </c>
      <c r="D11" s="3">
        <v>344</v>
      </c>
      <c r="E11" s="3">
        <v>155</v>
      </c>
      <c r="F11" s="30">
        <f t="shared" si="0"/>
        <v>499</v>
      </c>
      <c r="G11" s="24">
        <v>11</v>
      </c>
    </row>
    <row r="12" spans="1:7" ht="12.75">
      <c r="A12" s="13">
        <v>7</v>
      </c>
      <c r="B12" s="43" t="s">
        <v>17</v>
      </c>
      <c r="C12" s="43" t="s">
        <v>70</v>
      </c>
      <c r="D12" s="2">
        <v>338</v>
      </c>
      <c r="E12" s="2">
        <v>161</v>
      </c>
      <c r="F12" s="30">
        <f t="shared" si="0"/>
        <v>499</v>
      </c>
      <c r="G12" s="24">
        <v>8</v>
      </c>
    </row>
    <row r="13" spans="1:7" ht="12.75">
      <c r="A13" s="13">
        <v>8</v>
      </c>
      <c r="B13" s="31" t="s">
        <v>17</v>
      </c>
      <c r="C13" s="32" t="s">
        <v>67</v>
      </c>
      <c r="D13" s="3">
        <v>345</v>
      </c>
      <c r="E13" s="3">
        <v>150</v>
      </c>
      <c r="F13" s="30">
        <f t="shared" si="0"/>
        <v>495</v>
      </c>
      <c r="G13" s="24">
        <v>6</v>
      </c>
    </row>
    <row r="14" spans="1:7" ht="12.75">
      <c r="A14" s="13">
        <v>9</v>
      </c>
      <c r="B14" s="43" t="s">
        <v>17</v>
      </c>
      <c r="C14" s="43" t="s">
        <v>79</v>
      </c>
      <c r="D14" s="3">
        <v>342</v>
      </c>
      <c r="E14" s="3">
        <v>129</v>
      </c>
      <c r="F14" s="30">
        <f t="shared" si="0"/>
        <v>471</v>
      </c>
      <c r="G14" s="24">
        <v>11</v>
      </c>
    </row>
    <row r="15" spans="1:7" ht="12.75">
      <c r="A15" s="13">
        <v>10</v>
      </c>
      <c r="B15" s="31" t="s">
        <v>17</v>
      </c>
      <c r="C15" s="43" t="s">
        <v>76</v>
      </c>
      <c r="D15" s="3">
        <v>322</v>
      </c>
      <c r="E15" s="3">
        <v>149</v>
      </c>
      <c r="F15" s="30">
        <f t="shared" si="0"/>
        <v>471</v>
      </c>
      <c r="G15" s="24">
        <v>8</v>
      </c>
    </row>
    <row r="16" spans="1:7" ht="12.75">
      <c r="A16" s="13">
        <v>11</v>
      </c>
      <c r="B16" s="31" t="s">
        <v>17</v>
      </c>
      <c r="C16" s="32" t="s">
        <v>65</v>
      </c>
      <c r="D16" s="2">
        <v>343</v>
      </c>
      <c r="E16" s="2">
        <v>127</v>
      </c>
      <c r="F16" s="30">
        <f t="shared" si="0"/>
        <v>470</v>
      </c>
      <c r="G16" s="2">
        <v>16</v>
      </c>
    </row>
    <row r="17" spans="1:7" ht="12.75">
      <c r="A17" s="13">
        <v>12</v>
      </c>
      <c r="B17" s="31" t="s">
        <v>17</v>
      </c>
      <c r="C17" s="43" t="s">
        <v>69</v>
      </c>
      <c r="D17" s="3">
        <v>340</v>
      </c>
      <c r="E17" s="3">
        <v>127</v>
      </c>
      <c r="F17" s="30">
        <f t="shared" si="0"/>
        <v>467</v>
      </c>
      <c r="G17" s="24">
        <v>16</v>
      </c>
    </row>
    <row r="18" spans="1:7" ht="12.75">
      <c r="A18" s="13">
        <v>13</v>
      </c>
      <c r="B18" s="31" t="s">
        <v>17</v>
      </c>
      <c r="C18" s="31" t="s">
        <v>57</v>
      </c>
      <c r="D18" s="2">
        <v>329</v>
      </c>
      <c r="E18" s="2">
        <v>110</v>
      </c>
      <c r="F18" s="30">
        <f t="shared" si="0"/>
        <v>439</v>
      </c>
      <c r="G18" s="24">
        <v>13</v>
      </c>
    </row>
    <row r="19" spans="1:7" ht="12.75">
      <c r="A19" s="13">
        <v>14</v>
      </c>
      <c r="B19" s="31" t="s">
        <v>17</v>
      </c>
      <c r="C19" s="43" t="s">
        <v>75</v>
      </c>
      <c r="D19" s="3">
        <v>317</v>
      </c>
      <c r="E19" s="3">
        <v>122</v>
      </c>
      <c r="F19" s="30">
        <f t="shared" si="0"/>
        <v>439</v>
      </c>
      <c r="G19" s="24">
        <v>14</v>
      </c>
    </row>
    <row r="20" spans="1:7" ht="12.75">
      <c r="A20" s="13">
        <v>15</v>
      </c>
      <c r="B20" s="31" t="s">
        <v>17</v>
      </c>
      <c r="C20" s="43" t="s">
        <v>68</v>
      </c>
      <c r="D20" s="2">
        <v>334</v>
      </c>
      <c r="E20" s="2">
        <v>102</v>
      </c>
      <c r="F20" s="30">
        <f t="shared" si="0"/>
        <v>436</v>
      </c>
      <c r="G20" s="24">
        <v>21</v>
      </c>
    </row>
    <row r="21" spans="1:7" ht="12.75">
      <c r="A21" s="13">
        <v>16</v>
      </c>
      <c r="B21" s="31" t="s">
        <v>17</v>
      </c>
      <c r="C21" s="31" t="s">
        <v>27</v>
      </c>
      <c r="D21" s="2"/>
      <c r="E21" s="2"/>
      <c r="F21" s="30">
        <f t="shared" si="0"/>
        <v>0</v>
      </c>
      <c r="G21" s="24"/>
    </row>
    <row r="22" spans="1:7" ht="12.75">
      <c r="A22" s="13">
        <v>17</v>
      </c>
      <c r="B22" s="31" t="s">
        <v>17</v>
      </c>
      <c r="C22" s="31" t="s">
        <v>28</v>
      </c>
      <c r="D22" s="2"/>
      <c r="E22" s="2"/>
      <c r="F22" s="29">
        <f t="shared" si="0"/>
        <v>0</v>
      </c>
      <c r="G22" s="24"/>
    </row>
    <row r="23" spans="1:7" ht="12.75">
      <c r="A23" s="13">
        <v>18</v>
      </c>
      <c r="B23" s="31" t="s">
        <v>29</v>
      </c>
      <c r="C23" s="31" t="s">
        <v>31</v>
      </c>
      <c r="D23" s="2"/>
      <c r="E23" s="2"/>
      <c r="F23" s="29">
        <f t="shared" si="0"/>
        <v>0</v>
      </c>
      <c r="G23" s="24"/>
    </row>
    <row r="24" spans="1:7" ht="12.75">
      <c r="A24" s="13">
        <v>19</v>
      </c>
      <c r="B24" s="31" t="s">
        <v>32</v>
      </c>
      <c r="C24" s="31" t="s">
        <v>35</v>
      </c>
      <c r="D24" s="3"/>
      <c r="E24" s="3"/>
      <c r="F24" s="29">
        <f t="shared" si="0"/>
        <v>0</v>
      </c>
      <c r="G24" s="24"/>
    </row>
    <row r="25" spans="1:7" ht="12.75">
      <c r="A25" s="13">
        <v>20</v>
      </c>
      <c r="B25" s="31" t="s">
        <v>29</v>
      </c>
      <c r="C25" s="31" t="s">
        <v>30</v>
      </c>
      <c r="D25" s="3"/>
      <c r="E25" s="3"/>
      <c r="F25" s="29">
        <f t="shared" si="0"/>
        <v>0</v>
      </c>
      <c r="G25" s="24"/>
    </row>
    <row r="26" spans="1:7" ht="12.75">
      <c r="A26" s="13">
        <v>21</v>
      </c>
      <c r="B26" s="31" t="s">
        <v>17</v>
      </c>
      <c r="C26" s="31" t="s">
        <v>36</v>
      </c>
      <c r="D26" s="2"/>
      <c r="E26" s="2"/>
      <c r="F26" s="30">
        <f t="shared" si="0"/>
        <v>0</v>
      </c>
      <c r="G26" s="24"/>
    </row>
    <row r="27" spans="1:7" ht="12.75" hidden="1">
      <c r="A27" s="13">
        <v>23</v>
      </c>
      <c r="B27" s="5"/>
      <c r="C27" s="5"/>
      <c r="D27" s="5"/>
      <c r="E27" s="5"/>
      <c r="F27" s="5"/>
      <c r="G27" s="5"/>
    </row>
    <row r="28" spans="1:7" ht="21" thickBot="1">
      <c r="A28" s="145" t="s">
        <v>15</v>
      </c>
      <c r="B28" s="145"/>
      <c r="C28" s="145"/>
      <c r="D28" s="145"/>
      <c r="E28" s="145"/>
      <c r="F28" s="145"/>
      <c r="G28" s="145"/>
    </row>
    <row r="29" spans="1:7" ht="18">
      <c r="A29" s="48"/>
      <c r="B29" s="49" t="s">
        <v>0</v>
      </c>
      <c r="C29" s="49" t="s">
        <v>1</v>
      </c>
      <c r="D29" s="49" t="s">
        <v>2</v>
      </c>
      <c r="E29" s="49" t="s">
        <v>3</v>
      </c>
      <c r="F29" s="49" t="s">
        <v>5</v>
      </c>
      <c r="G29" s="50" t="s">
        <v>4</v>
      </c>
    </row>
    <row r="30" spans="1:7" ht="12.75">
      <c r="A30" s="46">
        <v>1</v>
      </c>
      <c r="B30" s="43" t="s">
        <v>17</v>
      </c>
      <c r="C30" s="31" t="s">
        <v>24</v>
      </c>
      <c r="D30" s="3">
        <v>380</v>
      </c>
      <c r="E30" s="3">
        <v>177</v>
      </c>
      <c r="F30" s="42">
        <f aca="true" t="shared" si="1" ref="F30:F49">D30+E30</f>
        <v>557</v>
      </c>
      <c r="G30" s="25">
        <v>8</v>
      </c>
    </row>
    <row r="31" spans="1:7" ht="12.75">
      <c r="A31" s="46">
        <v>2</v>
      </c>
      <c r="B31" s="43" t="s">
        <v>17</v>
      </c>
      <c r="C31" s="32" t="s">
        <v>63</v>
      </c>
      <c r="D31" s="3">
        <v>353</v>
      </c>
      <c r="E31" s="3">
        <v>181</v>
      </c>
      <c r="F31" s="42">
        <f t="shared" si="1"/>
        <v>534</v>
      </c>
      <c r="G31" s="25">
        <v>6</v>
      </c>
    </row>
    <row r="32" spans="1:11" ht="15">
      <c r="A32" s="46">
        <v>3</v>
      </c>
      <c r="B32" s="31" t="s">
        <v>17</v>
      </c>
      <c r="C32" s="32" t="s">
        <v>64</v>
      </c>
      <c r="D32" s="3">
        <v>360</v>
      </c>
      <c r="E32" s="3">
        <v>166</v>
      </c>
      <c r="F32" s="29">
        <f t="shared" si="1"/>
        <v>526</v>
      </c>
      <c r="G32" s="25">
        <v>12</v>
      </c>
      <c r="K32" s="7"/>
    </row>
    <row r="33" spans="1:7" ht="12.75">
      <c r="A33" s="46">
        <v>4</v>
      </c>
      <c r="B33" s="43" t="s">
        <v>17</v>
      </c>
      <c r="C33" s="32" t="s">
        <v>62</v>
      </c>
      <c r="D33" s="3">
        <v>355</v>
      </c>
      <c r="E33" s="3">
        <v>168</v>
      </c>
      <c r="F33" s="29">
        <f t="shared" si="1"/>
        <v>523</v>
      </c>
      <c r="G33" s="25">
        <v>7</v>
      </c>
    </row>
    <row r="34" spans="1:7" ht="12.75">
      <c r="A34" s="46">
        <v>5</v>
      </c>
      <c r="B34" s="43" t="s">
        <v>19</v>
      </c>
      <c r="C34" s="31" t="s">
        <v>25</v>
      </c>
      <c r="D34" s="2">
        <v>344</v>
      </c>
      <c r="E34" s="2">
        <v>166</v>
      </c>
      <c r="F34" s="42">
        <f t="shared" si="1"/>
        <v>510</v>
      </c>
      <c r="G34" s="25">
        <v>2</v>
      </c>
    </row>
    <row r="35" spans="1:7" ht="12.75">
      <c r="A35" s="46">
        <v>6</v>
      </c>
      <c r="B35" s="43" t="s">
        <v>17</v>
      </c>
      <c r="C35" s="31" t="s">
        <v>26</v>
      </c>
      <c r="D35" s="3">
        <v>360</v>
      </c>
      <c r="E35" s="3">
        <v>141</v>
      </c>
      <c r="F35" s="30">
        <f t="shared" si="1"/>
        <v>501</v>
      </c>
      <c r="G35" s="25">
        <v>11</v>
      </c>
    </row>
    <row r="36" spans="1:7" ht="12.75">
      <c r="A36" s="46">
        <v>7</v>
      </c>
      <c r="B36" s="43" t="s">
        <v>17</v>
      </c>
      <c r="C36" s="34" t="s">
        <v>51</v>
      </c>
      <c r="D36" s="3">
        <v>340</v>
      </c>
      <c r="E36" s="3">
        <v>158</v>
      </c>
      <c r="F36" s="30">
        <f t="shared" si="1"/>
        <v>498</v>
      </c>
      <c r="G36" s="36">
        <v>10</v>
      </c>
    </row>
    <row r="37" spans="1:7" ht="12.75">
      <c r="A37" s="46">
        <v>8</v>
      </c>
      <c r="B37" s="43" t="s">
        <v>19</v>
      </c>
      <c r="C37" s="32" t="s">
        <v>38</v>
      </c>
      <c r="D37" s="3">
        <v>360</v>
      </c>
      <c r="E37" s="3">
        <v>136</v>
      </c>
      <c r="F37" s="30">
        <f t="shared" si="1"/>
        <v>496</v>
      </c>
      <c r="G37" s="25">
        <v>10</v>
      </c>
    </row>
    <row r="38" spans="1:7" ht="12.75">
      <c r="A38" s="46">
        <v>9</v>
      </c>
      <c r="B38" s="43" t="s">
        <v>19</v>
      </c>
      <c r="C38" s="31" t="s">
        <v>55</v>
      </c>
      <c r="D38" s="3">
        <v>344</v>
      </c>
      <c r="E38" s="3">
        <v>148</v>
      </c>
      <c r="F38" s="30">
        <f t="shared" si="1"/>
        <v>492</v>
      </c>
      <c r="G38" s="25">
        <v>13</v>
      </c>
    </row>
    <row r="39" spans="1:7" ht="12.75">
      <c r="A39" s="46">
        <v>10</v>
      </c>
      <c r="B39" s="43" t="s">
        <v>19</v>
      </c>
      <c r="C39" s="31" t="s">
        <v>37</v>
      </c>
      <c r="D39" s="3">
        <v>350</v>
      </c>
      <c r="E39" s="3">
        <v>141</v>
      </c>
      <c r="F39" s="30">
        <f t="shared" si="1"/>
        <v>491</v>
      </c>
      <c r="G39" s="25">
        <v>11</v>
      </c>
    </row>
    <row r="40" spans="1:7" ht="12.75">
      <c r="A40" s="46">
        <v>11</v>
      </c>
      <c r="B40" s="43" t="s">
        <v>17</v>
      </c>
      <c r="C40" s="32" t="s">
        <v>71</v>
      </c>
      <c r="D40" s="3">
        <v>366</v>
      </c>
      <c r="E40" s="3">
        <v>109</v>
      </c>
      <c r="F40" s="30">
        <f t="shared" si="1"/>
        <v>475</v>
      </c>
      <c r="G40" s="25">
        <v>19</v>
      </c>
    </row>
    <row r="41" spans="1:7" ht="12.75">
      <c r="A41" s="46">
        <v>12</v>
      </c>
      <c r="B41" s="43" t="s">
        <v>19</v>
      </c>
      <c r="C41" s="31" t="s">
        <v>54</v>
      </c>
      <c r="D41" s="3">
        <v>351</v>
      </c>
      <c r="E41" s="3">
        <v>122</v>
      </c>
      <c r="F41" s="30">
        <f t="shared" si="1"/>
        <v>473</v>
      </c>
      <c r="G41" s="25">
        <v>15</v>
      </c>
    </row>
    <row r="42" spans="1:7" ht="12.75">
      <c r="A42" s="46">
        <v>13</v>
      </c>
      <c r="B42" s="31" t="s">
        <v>17</v>
      </c>
      <c r="C42" s="31" t="s">
        <v>23</v>
      </c>
      <c r="D42" s="2">
        <v>311</v>
      </c>
      <c r="E42" s="2">
        <v>148</v>
      </c>
      <c r="F42" s="30">
        <f t="shared" si="1"/>
        <v>459</v>
      </c>
      <c r="G42" s="25">
        <v>8</v>
      </c>
    </row>
    <row r="43" spans="1:7" ht="12.75">
      <c r="A43" s="46">
        <v>14</v>
      </c>
      <c r="B43" s="35" t="s">
        <v>17</v>
      </c>
      <c r="C43" s="35" t="s">
        <v>56</v>
      </c>
      <c r="D43" s="2">
        <v>342</v>
      </c>
      <c r="E43" s="2">
        <v>116</v>
      </c>
      <c r="F43" s="30">
        <f t="shared" si="1"/>
        <v>458</v>
      </c>
      <c r="G43" s="25">
        <v>16</v>
      </c>
    </row>
    <row r="44" spans="1:7" ht="12.75">
      <c r="A44" s="46">
        <v>15</v>
      </c>
      <c r="B44" s="43" t="s">
        <v>17</v>
      </c>
      <c r="C44" s="32" t="s">
        <v>72</v>
      </c>
      <c r="D44" s="2">
        <v>296</v>
      </c>
      <c r="E44" s="2">
        <v>141</v>
      </c>
      <c r="F44" s="30">
        <f t="shared" si="1"/>
        <v>437</v>
      </c>
      <c r="G44" s="25">
        <v>15</v>
      </c>
    </row>
    <row r="45" spans="1:7" ht="12.75">
      <c r="A45" s="46">
        <v>16</v>
      </c>
      <c r="B45" s="43" t="s">
        <v>17</v>
      </c>
      <c r="C45" s="32" t="s">
        <v>73</v>
      </c>
      <c r="D45" s="3">
        <v>314</v>
      </c>
      <c r="E45" s="3">
        <v>110</v>
      </c>
      <c r="F45" s="30">
        <f t="shared" si="1"/>
        <v>424</v>
      </c>
      <c r="G45" s="25">
        <v>16</v>
      </c>
    </row>
    <row r="46" spans="1:7" ht="12.75">
      <c r="A46" s="46">
        <v>17</v>
      </c>
      <c r="B46" s="31" t="s">
        <v>17</v>
      </c>
      <c r="C46" s="32" t="s">
        <v>74</v>
      </c>
      <c r="D46" s="2">
        <v>304</v>
      </c>
      <c r="E46" s="2">
        <v>91</v>
      </c>
      <c r="F46" s="30">
        <f t="shared" si="1"/>
        <v>395</v>
      </c>
      <c r="G46" s="25">
        <v>29</v>
      </c>
    </row>
    <row r="47" spans="1:7" ht="12.75">
      <c r="A47" s="46">
        <v>18</v>
      </c>
      <c r="B47" s="43"/>
      <c r="C47" s="31"/>
      <c r="D47" s="3"/>
      <c r="E47" s="3"/>
      <c r="F47" s="30">
        <f t="shared" si="1"/>
        <v>0</v>
      </c>
      <c r="G47" s="25"/>
    </row>
    <row r="48" spans="1:7" ht="12.75">
      <c r="A48" s="46">
        <v>19</v>
      </c>
      <c r="B48" s="43"/>
      <c r="C48" s="31"/>
      <c r="D48" s="3"/>
      <c r="E48" s="3"/>
      <c r="F48" s="30">
        <f t="shared" si="1"/>
        <v>0</v>
      </c>
      <c r="G48" s="25"/>
    </row>
    <row r="49" spans="1:7" ht="13.5" thickBot="1">
      <c r="A49" s="47">
        <v>20</v>
      </c>
      <c r="B49" s="44"/>
      <c r="C49" s="44"/>
      <c r="D49" s="44"/>
      <c r="E49" s="44"/>
      <c r="F49" s="33">
        <f t="shared" si="1"/>
        <v>0</v>
      </c>
      <c r="G49" s="45"/>
    </row>
    <row r="50" spans="1:7" ht="12.75">
      <c r="A50" s="4"/>
      <c r="B50" s="39"/>
      <c r="C50" s="40"/>
      <c r="D50" s="15"/>
      <c r="E50" s="15"/>
      <c r="F50" s="16"/>
      <c r="G50" s="23"/>
    </row>
    <row r="51" ht="12.75">
      <c r="B51" s="23"/>
    </row>
    <row r="52" spans="2:5" ht="15">
      <c r="B52" s="7" t="s">
        <v>10</v>
      </c>
      <c r="C52" s="5"/>
      <c r="D52" s="8"/>
      <c r="E52" s="8"/>
    </row>
    <row r="53" spans="2:5" ht="15">
      <c r="B53" s="6" t="s">
        <v>11</v>
      </c>
      <c r="C53" s="5"/>
      <c r="D53" s="7"/>
      <c r="E53" s="8"/>
    </row>
    <row r="55" spans="2:5" ht="15">
      <c r="B55" s="10" t="s">
        <v>80</v>
      </c>
      <c r="C55" s="6" t="s">
        <v>12</v>
      </c>
      <c r="D55" s="9"/>
      <c r="E55" s="8"/>
    </row>
    <row r="56" ht="15.75">
      <c r="B56" s="1"/>
    </row>
    <row r="59" spans="1:7" ht="23.25">
      <c r="A59" s="146"/>
      <c r="B59" s="146"/>
      <c r="C59" s="146"/>
      <c r="D59" s="146"/>
      <c r="E59" s="146"/>
      <c r="F59" s="146"/>
      <c r="G59" s="146"/>
    </row>
    <row r="61" spans="1:7" ht="18">
      <c r="A61" s="144"/>
      <c r="B61" s="144"/>
      <c r="C61" s="144"/>
      <c r="D61" s="144"/>
      <c r="E61" s="144"/>
      <c r="F61" s="144"/>
      <c r="G61" s="144"/>
    </row>
    <row r="66" ht="3.75" customHeight="1"/>
    <row r="76" spans="1:7" ht="12.75">
      <c r="A76" s="4"/>
      <c r="B76" s="5"/>
      <c r="C76" s="5"/>
      <c r="D76" s="15"/>
      <c r="E76" s="15"/>
      <c r="F76" s="15"/>
      <c r="G76" s="15"/>
    </row>
    <row r="77" spans="1:7" ht="12.75">
      <c r="A77" s="4"/>
      <c r="B77" s="5"/>
      <c r="C77" s="5"/>
      <c r="D77" s="15"/>
      <c r="E77" s="15"/>
      <c r="F77" s="15"/>
      <c r="G77" s="15"/>
    </row>
    <row r="78" spans="1:7" ht="12.75">
      <c r="A78" s="4"/>
      <c r="B78" s="5"/>
      <c r="C78" s="5"/>
      <c r="D78" s="5"/>
      <c r="E78" s="5"/>
      <c r="F78" s="5"/>
      <c r="G78" s="5"/>
    </row>
    <row r="79" spans="1:7" ht="12.75">
      <c r="A79" s="4"/>
      <c r="B79" s="5"/>
      <c r="C79" s="5"/>
      <c r="D79" s="15"/>
      <c r="E79" s="15"/>
      <c r="F79" s="15"/>
      <c r="G79" s="15"/>
    </row>
    <row r="80" spans="1:7" ht="12.75">
      <c r="A80" s="4"/>
      <c r="B80" s="11"/>
      <c r="C80" s="11"/>
      <c r="D80" s="11"/>
      <c r="E80" s="11"/>
      <c r="F80" s="11"/>
      <c r="G80" s="11"/>
    </row>
    <row r="81" spans="1:7" ht="12.75">
      <c r="A81" s="4"/>
      <c r="B81" s="5"/>
      <c r="C81" s="5"/>
      <c r="D81" s="5"/>
      <c r="E81" s="5"/>
      <c r="F81" s="5"/>
      <c r="G81" s="5"/>
    </row>
    <row r="82" spans="1:7" ht="12.75">
      <c r="A82" s="4"/>
      <c r="B82" s="5"/>
      <c r="C82" s="5"/>
      <c r="D82" s="5"/>
      <c r="E82" s="5"/>
      <c r="F82" s="5"/>
      <c r="G82" s="5"/>
    </row>
    <row r="83" spans="1:7" ht="12.75">
      <c r="A83" s="4"/>
      <c r="B83" s="5"/>
      <c r="C83" s="5"/>
      <c r="D83" s="5"/>
      <c r="E83" s="5"/>
      <c r="F83" s="5"/>
      <c r="G83" s="5"/>
    </row>
    <row r="84" spans="1:7" ht="12.75">
      <c r="A84" s="4"/>
      <c r="B84" s="5"/>
      <c r="C84" s="5"/>
      <c r="D84" s="5"/>
      <c r="E84" s="5"/>
      <c r="F84" s="5"/>
      <c r="G84" s="5"/>
    </row>
    <row r="85" spans="1:7" ht="12.75">
      <c r="A85" s="4"/>
      <c r="B85" s="5"/>
      <c r="C85" s="5"/>
      <c r="D85" s="5"/>
      <c r="E85" s="5"/>
      <c r="F85" s="5"/>
      <c r="G85" s="5"/>
    </row>
    <row r="86" spans="1:7" ht="12.75">
      <c r="A86" s="4"/>
      <c r="B86" s="5"/>
      <c r="C86" s="5"/>
      <c r="D86" s="5"/>
      <c r="E86" s="5"/>
      <c r="F86" s="5"/>
      <c r="G86" s="5"/>
    </row>
    <row r="87" spans="1:7" ht="12.75">
      <c r="A87" s="4"/>
      <c r="B87" s="5"/>
      <c r="C87" s="5"/>
      <c r="D87" s="5"/>
      <c r="E87" s="5"/>
      <c r="F87" s="5"/>
      <c r="G87" s="5"/>
    </row>
    <row r="88" spans="1:7" ht="12.75">
      <c r="A88" s="4"/>
      <c r="B88" s="5"/>
      <c r="C88" s="5"/>
      <c r="D88" s="5"/>
      <c r="E88" s="5"/>
      <c r="F88" s="5"/>
      <c r="G88" s="5"/>
    </row>
    <row r="89" spans="1:7" ht="12.75">
      <c r="A89" s="4"/>
      <c r="B89" s="5"/>
      <c r="C89" s="5"/>
      <c r="D89" s="5"/>
      <c r="E89" s="5"/>
      <c r="F89" s="5"/>
      <c r="G89" s="5"/>
    </row>
    <row r="90" spans="1:7" ht="12.75">
      <c r="A90" s="4"/>
      <c r="B90" s="5"/>
      <c r="C90" s="5"/>
      <c r="D90" s="5"/>
      <c r="E90" s="5"/>
      <c r="F90" s="5"/>
      <c r="G90" s="5"/>
    </row>
    <row r="91" spans="1:7" ht="12.75">
      <c r="A91" s="4"/>
      <c r="B91" s="5"/>
      <c r="C91" s="5"/>
      <c r="D91" s="5"/>
      <c r="E91" s="5"/>
      <c r="F91" s="5"/>
      <c r="G91" s="5"/>
    </row>
    <row r="92" spans="1:7" ht="15">
      <c r="A92" s="4"/>
      <c r="B92" s="7"/>
      <c r="C92" s="5"/>
      <c r="D92" s="8"/>
      <c r="E92" s="8"/>
      <c r="F92" s="5"/>
      <c r="G92" s="5"/>
    </row>
    <row r="93" spans="1:7" ht="15">
      <c r="A93" s="4"/>
      <c r="B93" s="6"/>
      <c r="C93" s="5"/>
      <c r="D93" s="7"/>
      <c r="E93" s="8"/>
      <c r="F93" s="5"/>
      <c r="G93" s="5"/>
    </row>
    <row r="94" ht="12.75">
      <c r="A94" s="11"/>
    </row>
    <row r="95" spans="2:5" ht="15">
      <c r="B95" s="10"/>
      <c r="C95" s="6"/>
      <c r="D95" s="9"/>
      <c r="E95" s="8"/>
    </row>
    <row r="97" spans="2:4" ht="15">
      <c r="B97" s="7"/>
      <c r="C97" s="8"/>
      <c r="D97" s="8"/>
    </row>
    <row r="98" spans="2:4" ht="15">
      <c r="B98" s="6"/>
      <c r="C98" s="7"/>
      <c r="D98" s="8"/>
    </row>
  </sheetData>
  <sheetProtection/>
  <mergeCells count="7">
    <mergeCell ref="A61:G61"/>
    <mergeCell ref="A28:G28"/>
    <mergeCell ref="A1:G1"/>
    <mergeCell ref="A3:G3"/>
    <mergeCell ref="A4:G4"/>
    <mergeCell ref="A59:G59"/>
    <mergeCell ref="A2:G2"/>
  </mergeCells>
  <conditionalFormatting sqref="G76:G79 G81:G93 G26:G27">
    <cfRule type="cellIs" priority="1" dxfId="2" operator="greaterThanOrEqual" stopIfTrue="1">
      <formula>400</formula>
    </cfRule>
  </conditionalFormatting>
  <conditionalFormatting sqref="G31:G39">
    <cfRule type="cellIs" priority="2" dxfId="2" operator="between" stopIfTrue="1">
      <formula>400</formula>
      <formula>449</formula>
    </cfRule>
    <cfRule type="cellIs" priority="3" dxfId="8" operator="between" stopIfTrue="1">
      <formula>450</formula>
      <formula>499</formula>
    </cfRule>
    <cfRule type="cellIs" priority="4" dxfId="0" operator="greaterThanOrEqual" stopIfTrue="1">
      <formula>500</formula>
    </cfRule>
  </conditionalFormatting>
  <conditionalFormatting sqref="G6:G25">
    <cfRule type="cellIs" priority="5" dxfId="2" operator="between" stopIfTrue="1">
      <formula>400</formula>
      <formula>449</formula>
    </cfRule>
    <cfRule type="cellIs" priority="6" dxfId="1" operator="between" stopIfTrue="1">
      <formula>450</formula>
      <formula>499</formula>
    </cfRule>
    <cfRule type="cellIs" priority="7" dxfId="0" operator="greaterThanOrEqual" stopIfTrue="1">
      <formula>500</formula>
    </cfRule>
  </conditionalFormatting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6">
      <selection activeCell="J47" sqref="J47"/>
    </sheetView>
  </sheetViews>
  <sheetFormatPr defaultColWidth="11.421875" defaultRowHeight="12.75"/>
  <cols>
    <col min="1" max="1" width="3.00390625" style="0" bestFit="1" customWidth="1"/>
    <col min="2" max="2" width="19.57421875" style="0" customWidth="1"/>
    <col min="3" max="3" width="23.421875" style="0" customWidth="1"/>
    <col min="4" max="5" width="10.140625" style="0" customWidth="1"/>
    <col min="6" max="6" width="9.57421875" style="0" customWidth="1"/>
    <col min="7" max="7" width="10.140625" style="0" customWidth="1"/>
    <col min="13" max="13" width="17.140625" style="0" bestFit="1" customWidth="1"/>
  </cols>
  <sheetData>
    <row r="1" spans="1:7" ht="90" customHeight="1">
      <c r="A1" s="150"/>
      <c r="B1" s="150"/>
      <c r="C1" s="150"/>
      <c r="D1" s="150"/>
      <c r="E1" s="150"/>
      <c r="F1" s="150"/>
      <c r="G1" s="150"/>
    </row>
    <row r="2" spans="1:7" ht="34.5" customHeight="1">
      <c r="A2" s="52"/>
      <c r="B2" s="52"/>
      <c r="C2" s="52"/>
      <c r="D2" s="52"/>
      <c r="E2" s="52"/>
      <c r="F2" s="52"/>
      <c r="G2" s="52"/>
    </row>
    <row r="4" spans="1:7" ht="23.25">
      <c r="A4" s="146" t="s">
        <v>138</v>
      </c>
      <c r="B4" s="146"/>
      <c r="C4" s="146"/>
      <c r="D4" s="146"/>
      <c r="E4" s="146"/>
      <c r="F4" s="146"/>
      <c r="G4" s="146"/>
    </row>
    <row r="5" spans="1:7" ht="26.25">
      <c r="A5" s="149" t="s">
        <v>16</v>
      </c>
      <c r="B5" s="149"/>
      <c r="C5" s="149"/>
      <c r="D5" s="149"/>
      <c r="E5" s="149"/>
      <c r="F5" s="149"/>
      <c r="G5" s="149"/>
    </row>
    <row r="6" spans="1:7" ht="18">
      <c r="A6" s="144" t="s">
        <v>9</v>
      </c>
      <c r="B6" s="144"/>
      <c r="C6" s="144"/>
      <c r="D6" s="144"/>
      <c r="E6" s="144"/>
      <c r="F6" s="144"/>
      <c r="G6" s="144"/>
    </row>
    <row r="8" spans="1:7" ht="20.25">
      <c r="A8" s="145" t="s">
        <v>13</v>
      </c>
      <c r="B8" s="145"/>
      <c r="C8" s="145"/>
      <c r="D8" s="145"/>
      <c r="E8" s="145"/>
      <c r="F8" s="145"/>
      <c r="G8" s="145"/>
    </row>
    <row r="9" ht="13.5" thickBot="1">
      <c r="M9" s="11"/>
    </row>
    <row r="10" spans="1:13" ht="18.75" thickBot="1">
      <c r="A10" s="114"/>
      <c r="B10" s="20" t="s">
        <v>1</v>
      </c>
      <c r="C10" s="20" t="s">
        <v>97</v>
      </c>
      <c r="D10" s="20" t="s">
        <v>2</v>
      </c>
      <c r="E10" s="20" t="s">
        <v>3</v>
      </c>
      <c r="F10" s="20" t="s">
        <v>5</v>
      </c>
      <c r="G10" s="21" t="s">
        <v>4</v>
      </c>
      <c r="M10" s="11"/>
    </row>
    <row r="11" spans="1:13" ht="12.75" customHeight="1">
      <c r="A11" s="71"/>
      <c r="B11" s="71"/>
      <c r="C11" s="11"/>
      <c r="D11" s="11"/>
      <c r="E11" s="11"/>
      <c r="F11" s="11"/>
      <c r="G11" s="14"/>
      <c r="M11" s="11"/>
    </row>
    <row r="12" spans="1:13" ht="12.75">
      <c r="A12" s="115">
        <v>1</v>
      </c>
      <c r="B12" s="80" t="s">
        <v>126</v>
      </c>
      <c r="C12" s="81" t="s">
        <v>17</v>
      </c>
      <c r="D12" s="90">
        <v>381</v>
      </c>
      <c r="E12" s="90">
        <v>200</v>
      </c>
      <c r="F12" s="112">
        <f aca="true" t="shared" si="0" ref="F12:F19">SUM(D12:E12)</f>
        <v>581</v>
      </c>
      <c r="G12" s="88">
        <v>6</v>
      </c>
      <c r="I12" s="22"/>
      <c r="M12" s="40"/>
    </row>
    <row r="13" spans="1:13" ht="12.75">
      <c r="A13" s="115">
        <v>2</v>
      </c>
      <c r="B13" s="84" t="s">
        <v>91</v>
      </c>
      <c r="C13" s="81" t="s">
        <v>128</v>
      </c>
      <c r="D13" s="90">
        <v>379</v>
      </c>
      <c r="E13" s="90">
        <v>185</v>
      </c>
      <c r="F13" s="87">
        <f t="shared" si="0"/>
        <v>564</v>
      </c>
      <c r="G13" s="88">
        <v>2</v>
      </c>
      <c r="I13" s="22"/>
      <c r="M13" s="56"/>
    </row>
    <row r="14" spans="1:13" ht="12.75">
      <c r="A14" s="115">
        <v>3</v>
      </c>
      <c r="B14" s="84" t="s">
        <v>90</v>
      </c>
      <c r="C14" s="85" t="s">
        <v>17</v>
      </c>
      <c r="D14" s="86">
        <v>370</v>
      </c>
      <c r="E14" s="86">
        <v>193</v>
      </c>
      <c r="F14" s="112">
        <f t="shared" si="0"/>
        <v>563</v>
      </c>
      <c r="G14" s="88">
        <v>5</v>
      </c>
      <c r="I14" s="22"/>
      <c r="M14" s="11"/>
    </row>
    <row r="15" spans="1:13" ht="12.75">
      <c r="A15" s="115">
        <v>4</v>
      </c>
      <c r="B15" s="84" t="s">
        <v>52</v>
      </c>
      <c r="C15" s="81" t="s">
        <v>17</v>
      </c>
      <c r="D15" s="90">
        <v>367</v>
      </c>
      <c r="E15" s="90">
        <v>193</v>
      </c>
      <c r="F15" s="87">
        <f t="shared" si="0"/>
        <v>560</v>
      </c>
      <c r="G15" s="88">
        <v>5</v>
      </c>
      <c r="I15" s="22"/>
      <c r="M15" s="40"/>
    </row>
    <row r="16" spans="1:13" ht="12.75">
      <c r="A16" s="115">
        <v>5</v>
      </c>
      <c r="B16" s="68" t="s">
        <v>10</v>
      </c>
      <c r="C16" s="85" t="s">
        <v>19</v>
      </c>
      <c r="D16" s="86">
        <v>375</v>
      </c>
      <c r="E16" s="135">
        <v>171</v>
      </c>
      <c r="F16" s="112">
        <f t="shared" si="0"/>
        <v>546</v>
      </c>
      <c r="G16" s="88">
        <v>5</v>
      </c>
      <c r="I16" s="22"/>
      <c r="M16" s="11"/>
    </row>
    <row r="17" spans="1:13" ht="12.75">
      <c r="A17" s="115">
        <v>6</v>
      </c>
      <c r="B17" s="84" t="s">
        <v>41</v>
      </c>
      <c r="C17" s="85" t="s">
        <v>17</v>
      </c>
      <c r="D17" s="86">
        <v>354</v>
      </c>
      <c r="E17" s="86">
        <v>171</v>
      </c>
      <c r="F17" s="87">
        <f t="shared" si="0"/>
        <v>525</v>
      </c>
      <c r="G17" s="88">
        <v>6</v>
      </c>
      <c r="I17" s="22"/>
      <c r="M17" s="56"/>
    </row>
    <row r="18" spans="1:13" ht="12.75">
      <c r="A18" s="115">
        <v>7</v>
      </c>
      <c r="B18" s="68" t="s">
        <v>44</v>
      </c>
      <c r="C18" s="85" t="s">
        <v>42</v>
      </c>
      <c r="D18" s="86">
        <v>357</v>
      </c>
      <c r="E18" s="86">
        <v>166</v>
      </c>
      <c r="F18" s="87">
        <f t="shared" si="0"/>
        <v>523</v>
      </c>
      <c r="G18" s="88">
        <v>13</v>
      </c>
      <c r="I18" s="22"/>
      <c r="K18" s="54"/>
      <c r="M18" s="11"/>
    </row>
    <row r="19" spans="1:13" ht="12.75">
      <c r="A19" s="115">
        <v>8</v>
      </c>
      <c r="B19" s="84" t="s">
        <v>131</v>
      </c>
      <c r="C19" s="89" t="s">
        <v>19</v>
      </c>
      <c r="D19" s="86">
        <v>365</v>
      </c>
      <c r="E19" s="86">
        <v>155</v>
      </c>
      <c r="F19" s="87">
        <f t="shared" si="0"/>
        <v>520</v>
      </c>
      <c r="G19" s="88">
        <v>8</v>
      </c>
      <c r="I19" s="22"/>
      <c r="M19" s="58"/>
    </row>
    <row r="20" spans="1:13" ht="13.5" thickBot="1">
      <c r="A20" s="115">
        <v>9</v>
      </c>
      <c r="B20" s="143" t="s">
        <v>94</v>
      </c>
      <c r="C20" s="67" t="s">
        <v>128</v>
      </c>
      <c r="D20" s="72">
        <v>347</v>
      </c>
      <c r="E20" s="72">
        <v>149</v>
      </c>
      <c r="F20" s="33">
        <f>D20+E20</f>
        <v>496</v>
      </c>
      <c r="G20" s="66">
        <v>8</v>
      </c>
      <c r="H20" s="41"/>
      <c r="I20" s="22"/>
      <c r="M20" s="11"/>
    </row>
    <row r="21" spans="1:7" ht="12.75">
      <c r="A21" s="4"/>
      <c r="B21" s="5"/>
      <c r="C21" s="5"/>
      <c r="D21" s="5"/>
      <c r="E21" s="5"/>
      <c r="F21" s="5"/>
      <c r="G21" s="5"/>
    </row>
    <row r="22" spans="1:7" ht="12.75">
      <c r="A22" s="4"/>
      <c r="B22" s="5"/>
      <c r="C22" s="5"/>
      <c r="D22" s="5"/>
      <c r="E22" s="5"/>
      <c r="F22" s="5"/>
      <c r="G22" s="5"/>
    </row>
    <row r="23" spans="1:7" ht="12.75">
      <c r="A23" s="4"/>
      <c r="B23" s="5"/>
      <c r="C23" s="5"/>
      <c r="D23" s="5"/>
      <c r="E23" s="5"/>
      <c r="F23" s="5"/>
      <c r="G23" s="5"/>
    </row>
    <row r="24" spans="1:7" ht="12.75">
      <c r="A24" s="4"/>
      <c r="B24" s="5"/>
      <c r="C24" s="5"/>
      <c r="D24" s="5"/>
      <c r="E24" s="5"/>
      <c r="F24" s="5"/>
      <c r="G24" s="5"/>
    </row>
    <row r="25" spans="1:7" ht="20.25">
      <c r="A25" s="148" t="s">
        <v>14</v>
      </c>
      <c r="B25" s="148"/>
      <c r="C25" s="148"/>
      <c r="D25" s="148"/>
      <c r="E25" s="148"/>
      <c r="F25" s="148"/>
      <c r="G25" s="148"/>
    </row>
    <row r="26" spans="1:7" ht="12.75" customHeight="1" thickBot="1">
      <c r="A26" s="4"/>
      <c r="B26" s="18"/>
      <c r="C26" s="5"/>
      <c r="D26" s="5"/>
      <c r="E26" s="5"/>
      <c r="F26" s="5"/>
      <c r="G26" s="5"/>
    </row>
    <row r="27" spans="1:7" ht="18.75" thickBot="1">
      <c r="A27" s="19"/>
      <c r="B27" s="20" t="s">
        <v>1</v>
      </c>
      <c r="C27" s="20" t="s">
        <v>97</v>
      </c>
      <c r="D27" s="20" t="s">
        <v>2</v>
      </c>
      <c r="E27" s="20" t="s">
        <v>3</v>
      </c>
      <c r="F27" s="20" t="s">
        <v>5</v>
      </c>
      <c r="G27" s="21" t="s">
        <v>4</v>
      </c>
    </row>
    <row r="28" spans="1:7" ht="13.5" thickBot="1">
      <c r="A28" s="11"/>
      <c r="B28" s="11"/>
      <c r="C28" s="11"/>
      <c r="D28" s="11"/>
      <c r="E28" s="11"/>
      <c r="F28" s="11"/>
      <c r="G28" s="11"/>
    </row>
    <row r="29" spans="1:7" ht="12.75">
      <c r="A29" s="13">
        <v>1</v>
      </c>
      <c r="B29" s="92" t="s">
        <v>102</v>
      </c>
      <c r="C29" s="93" t="s">
        <v>42</v>
      </c>
      <c r="D29" s="82">
        <v>350</v>
      </c>
      <c r="E29" s="82">
        <v>208</v>
      </c>
      <c r="F29" s="83">
        <f>SUM(D29:E29)</f>
        <v>558</v>
      </c>
      <c r="G29" s="94">
        <v>5</v>
      </c>
    </row>
    <row r="30" spans="1:7" ht="12.75">
      <c r="A30" s="13">
        <v>2</v>
      </c>
      <c r="B30" s="68" t="s">
        <v>127</v>
      </c>
      <c r="C30" s="51" t="s">
        <v>29</v>
      </c>
      <c r="D30" s="3">
        <v>355</v>
      </c>
      <c r="E30" s="3">
        <v>155</v>
      </c>
      <c r="F30" s="30">
        <f>SUM(D30:E30)</f>
        <v>510</v>
      </c>
      <c r="G30" s="17">
        <v>14</v>
      </c>
    </row>
    <row r="31" spans="1:7" ht="12.75">
      <c r="A31" s="13">
        <v>3</v>
      </c>
      <c r="B31" s="84" t="s">
        <v>103</v>
      </c>
      <c r="C31" s="85" t="s">
        <v>42</v>
      </c>
      <c r="D31" s="86">
        <v>346</v>
      </c>
      <c r="E31" s="86">
        <v>153</v>
      </c>
      <c r="F31" s="87">
        <f>SUM(D31:E31)</f>
        <v>499</v>
      </c>
      <c r="G31" s="95">
        <v>8</v>
      </c>
    </row>
    <row r="32" spans="1:7" ht="12.75">
      <c r="A32" s="13">
        <v>4</v>
      </c>
      <c r="B32" s="68" t="s">
        <v>129</v>
      </c>
      <c r="C32" s="51" t="s">
        <v>130</v>
      </c>
      <c r="D32" s="3">
        <v>348</v>
      </c>
      <c r="E32" s="3">
        <v>150</v>
      </c>
      <c r="F32" s="30">
        <f>D32+E32</f>
        <v>498</v>
      </c>
      <c r="G32" s="17">
        <v>7</v>
      </c>
    </row>
    <row r="33" spans="1:7" ht="12.75" hidden="1">
      <c r="A33" s="13">
        <v>5</v>
      </c>
      <c r="B33" s="38"/>
      <c r="C33" s="31"/>
      <c r="D33" s="2"/>
      <c r="E33" s="2"/>
      <c r="F33" s="30">
        <f>SUM(D33:E33)</f>
        <v>0</v>
      </c>
      <c r="G33" s="17"/>
    </row>
    <row r="34" spans="1:7" ht="12.75">
      <c r="A34" s="13">
        <v>5</v>
      </c>
      <c r="B34" s="84" t="s">
        <v>139</v>
      </c>
      <c r="C34" s="85" t="s">
        <v>29</v>
      </c>
      <c r="D34" s="86">
        <v>348</v>
      </c>
      <c r="E34" s="86">
        <v>142</v>
      </c>
      <c r="F34" s="87">
        <f>SUM(D34:E34)</f>
        <v>490</v>
      </c>
      <c r="G34" s="95">
        <v>15</v>
      </c>
    </row>
    <row r="35" spans="1:7" ht="13.5" thickBot="1">
      <c r="A35" s="13">
        <v>6</v>
      </c>
      <c r="B35" s="107" t="s">
        <v>104</v>
      </c>
      <c r="C35" s="108" t="s">
        <v>19</v>
      </c>
      <c r="D35" s="109">
        <v>309</v>
      </c>
      <c r="E35" s="109">
        <v>99</v>
      </c>
      <c r="F35" s="100">
        <f>SUM(D35:E35)</f>
        <v>408</v>
      </c>
      <c r="G35" s="110">
        <v>24</v>
      </c>
    </row>
    <row r="36" ht="12.75">
      <c r="A36" s="73"/>
    </row>
    <row r="37" spans="1:7" ht="12.75">
      <c r="A37" s="16"/>
      <c r="B37" s="5"/>
      <c r="C37" s="5"/>
      <c r="D37" s="5"/>
      <c r="E37" s="5"/>
      <c r="F37" s="5"/>
      <c r="G37" s="16"/>
    </row>
    <row r="38" spans="2:5" ht="15">
      <c r="B38" s="6" t="s">
        <v>86</v>
      </c>
      <c r="C38" s="5"/>
      <c r="D38" s="7"/>
      <c r="E38" s="8"/>
    </row>
    <row r="40" spans="2:5" ht="15">
      <c r="B40" s="10">
        <v>42701</v>
      </c>
      <c r="C40" s="6"/>
      <c r="D40" s="9"/>
      <c r="E40" s="8"/>
    </row>
  </sheetData>
  <sheetProtection/>
  <mergeCells count="6">
    <mergeCell ref="A25:G25"/>
    <mergeCell ref="A4:G4"/>
    <mergeCell ref="A6:G6"/>
    <mergeCell ref="A8:G8"/>
    <mergeCell ref="A5:G5"/>
    <mergeCell ref="A1:G1"/>
  </mergeCells>
  <conditionalFormatting sqref="G26 G21:G24">
    <cfRule type="cellIs" priority="85" dxfId="2" operator="greaterThanOrEqual" stopIfTrue="1">
      <formula>800</formula>
    </cfRule>
  </conditionalFormatting>
  <conditionalFormatting sqref="G37 B33:G33 D29:G32 D34:G35 D13:G20 M19">
    <cfRule type="cellIs" priority="86" dxfId="2" operator="between" stopIfTrue="1">
      <formula>480</formula>
      <formula>539</formula>
    </cfRule>
    <cfRule type="cellIs" priority="87" dxfId="8" operator="between" stopIfTrue="1">
      <formula>540</formula>
      <formula>599</formula>
    </cfRule>
    <cfRule type="cellIs" priority="88" dxfId="0" operator="greaterThanOrEqual" stopIfTrue="1">
      <formula>600</formula>
    </cfRule>
  </conditionalFormatting>
  <conditionalFormatting sqref="G35">
    <cfRule type="cellIs" priority="82" dxfId="2" operator="between" stopIfTrue="1">
      <formula>400</formula>
      <formula>449</formula>
    </cfRule>
    <cfRule type="cellIs" priority="83" dxfId="8" operator="between" stopIfTrue="1">
      <formula>450</formula>
      <formula>499</formula>
    </cfRule>
    <cfRule type="cellIs" priority="84" dxfId="0" operator="greaterThanOrEqual" stopIfTrue="1">
      <formula>500</formula>
    </cfRule>
  </conditionalFormatting>
  <conditionalFormatting sqref="M12">
    <cfRule type="cellIs" priority="7" dxfId="2" operator="between" stopIfTrue="1">
      <formula>480</formula>
      <formula>539</formula>
    </cfRule>
    <cfRule type="cellIs" priority="8" dxfId="8" operator="between" stopIfTrue="1">
      <formula>540</formula>
      <formula>599</formula>
    </cfRule>
    <cfRule type="cellIs" priority="9" dxfId="0" operator="greaterThanOrEqual" stopIfTrue="1">
      <formula>600</formula>
    </cfRule>
  </conditionalFormatting>
  <conditionalFormatting sqref="M15">
    <cfRule type="cellIs" priority="4" dxfId="2" operator="between" stopIfTrue="1">
      <formula>480</formula>
      <formula>539</formula>
    </cfRule>
    <cfRule type="cellIs" priority="5" dxfId="8" operator="between" stopIfTrue="1">
      <formula>540</formula>
      <formula>599</formula>
    </cfRule>
    <cfRule type="cellIs" priority="6" dxfId="0" operator="greaterThanOrEqual" stopIfTrue="1">
      <formula>600</formula>
    </cfRule>
  </conditionalFormatting>
  <conditionalFormatting sqref="G12">
    <cfRule type="cellIs" priority="1" dxfId="2" operator="between" stopIfTrue="1">
      <formula>400</formula>
      <formula>449</formula>
    </cfRule>
    <cfRule type="cellIs" priority="2" dxfId="1" operator="between" stopIfTrue="1">
      <formula>450</formula>
      <formula>499</formula>
    </cfRule>
    <cfRule type="cellIs" priority="3" dxfId="0" operator="greaterThanOrEqual" stopIfTrue="1">
      <formula>500</formula>
    </cfRule>
  </conditionalFormatting>
  <printOptions/>
  <pageMargins left="0.8267716535433072" right="0.0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3.00390625" style="0" bestFit="1" customWidth="1"/>
    <col min="2" max="2" width="19.57421875" style="0" customWidth="1"/>
    <col min="3" max="3" width="23.421875" style="0" customWidth="1"/>
    <col min="4" max="5" width="10.140625" style="0" customWidth="1"/>
    <col min="6" max="6" width="9.57421875" style="0" customWidth="1"/>
    <col min="7" max="7" width="10.140625" style="0" customWidth="1"/>
    <col min="12" max="12" width="14.00390625" style="0" bestFit="1" customWidth="1"/>
  </cols>
  <sheetData>
    <row r="1" spans="1:7" ht="99.75" customHeight="1">
      <c r="A1" s="150"/>
      <c r="B1" s="150"/>
      <c r="C1" s="150"/>
      <c r="D1" s="150"/>
      <c r="E1" s="150"/>
      <c r="F1" s="150"/>
      <c r="G1" s="150"/>
    </row>
    <row r="2" spans="1:7" ht="30" customHeight="1">
      <c r="A2" s="146" t="s">
        <v>138</v>
      </c>
      <c r="B2" s="146"/>
      <c r="C2" s="146"/>
      <c r="D2" s="146"/>
      <c r="E2" s="146"/>
      <c r="F2" s="146"/>
      <c r="G2" s="146"/>
    </row>
    <row r="3" spans="1:7" ht="26.25">
      <c r="A3" s="149" t="s">
        <v>16</v>
      </c>
      <c r="B3" s="149"/>
      <c r="C3" s="149"/>
      <c r="D3" s="149"/>
      <c r="E3" s="149"/>
      <c r="F3" s="149"/>
      <c r="G3" s="149"/>
    </row>
    <row r="4" spans="1:7" ht="18">
      <c r="A4" s="144" t="s">
        <v>9</v>
      </c>
      <c r="B4" s="144"/>
      <c r="C4" s="144"/>
      <c r="D4" s="144"/>
      <c r="E4" s="144"/>
      <c r="F4" s="144"/>
      <c r="G4" s="144"/>
    </row>
    <row r="6" spans="1:7" ht="20.25">
      <c r="A6" s="145" t="s">
        <v>8</v>
      </c>
      <c r="B6" s="145"/>
      <c r="C6" s="145"/>
      <c r="D6" s="145"/>
      <c r="E6" s="145"/>
      <c r="F6" s="145"/>
      <c r="G6" s="145"/>
    </row>
    <row r="7" ht="13.5" thickBot="1"/>
    <row r="8" spans="1:7" ht="18.75" thickBot="1">
      <c r="A8" s="114"/>
      <c r="B8" s="20" t="s">
        <v>1</v>
      </c>
      <c r="C8" s="20" t="s">
        <v>97</v>
      </c>
      <c r="D8" s="20" t="s">
        <v>2</v>
      </c>
      <c r="E8" s="20" t="s">
        <v>3</v>
      </c>
      <c r="F8" s="20" t="s">
        <v>5</v>
      </c>
      <c r="G8" s="21" t="s">
        <v>4</v>
      </c>
    </row>
    <row r="9" spans="1:7" ht="13.5" thickBot="1">
      <c r="A9" s="71"/>
      <c r="B9" s="11"/>
      <c r="C9" s="11"/>
      <c r="D9" s="11"/>
      <c r="E9" s="11"/>
      <c r="F9" s="11"/>
      <c r="G9" s="14"/>
    </row>
    <row r="10" spans="1:7" ht="12.75">
      <c r="A10" s="64">
        <v>1</v>
      </c>
      <c r="B10" s="97" t="s">
        <v>135</v>
      </c>
      <c r="C10" s="97" t="s">
        <v>128</v>
      </c>
      <c r="D10" s="140">
        <v>373</v>
      </c>
      <c r="E10" s="140">
        <v>205</v>
      </c>
      <c r="F10" s="136">
        <f aca="true" t="shared" si="0" ref="F10:F33">SUM(D10:E10)</f>
        <v>578</v>
      </c>
      <c r="G10" s="126">
        <v>7</v>
      </c>
    </row>
    <row r="11" spans="1:7" ht="12.75">
      <c r="A11" s="46">
        <v>2</v>
      </c>
      <c r="B11" s="43" t="s">
        <v>136</v>
      </c>
      <c r="C11" s="43" t="s">
        <v>29</v>
      </c>
      <c r="D11" s="24">
        <v>367</v>
      </c>
      <c r="E11" s="24">
        <v>202</v>
      </c>
      <c r="F11" s="30">
        <f t="shared" si="0"/>
        <v>569</v>
      </c>
      <c r="G11" s="25">
        <v>4</v>
      </c>
    </row>
    <row r="12" spans="1:7" ht="12.75">
      <c r="A12" s="46">
        <v>3</v>
      </c>
      <c r="B12" s="43" t="s">
        <v>134</v>
      </c>
      <c r="C12" s="43" t="s">
        <v>29</v>
      </c>
      <c r="D12" s="24">
        <v>364</v>
      </c>
      <c r="E12" s="24">
        <v>197</v>
      </c>
      <c r="F12" s="30">
        <f t="shared" si="0"/>
        <v>561</v>
      </c>
      <c r="G12" s="25">
        <v>4</v>
      </c>
    </row>
    <row r="13" spans="1:7" ht="12.75">
      <c r="A13" s="46">
        <v>4</v>
      </c>
      <c r="B13" s="81" t="s">
        <v>18</v>
      </c>
      <c r="C13" s="81" t="s">
        <v>17</v>
      </c>
      <c r="D13" s="91">
        <v>366</v>
      </c>
      <c r="E13" s="91">
        <v>187</v>
      </c>
      <c r="F13" s="87">
        <f t="shared" si="0"/>
        <v>553</v>
      </c>
      <c r="G13" s="88">
        <v>0</v>
      </c>
    </row>
    <row r="14" spans="1:7" ht="12.75">
      <c r="A14" s="46">
        <v>5</v>
      </c>
      <c r="B14" s="43" t="s">
        <v>125</v>
      </c>
      <c r="C14" s="43" t="s">
        <v>42</v>
      </c>
      <c r="D14" s="24">
        <v>369</v>
      </c>
      <c r="E14" s="24">
        <v>184</v>
      </c>
      <c r="F14" s="30">
        <f t="shared" si="0"/>
        <v>553</v>
      </c>
      <c r="G14" s="25">
        <v>5</v>
      </c>
    </row>
    <row r="15" spans="1:7" ht="12.75">
      <c r="A15" s="46">
        <v>6</v>
      </c>
      <c r="B15" s="43" t="s">
        <v>40</v>
      </c>
      <c r="C15" s="37" t="s">
        <v>19</v>
      </c>
      <c r="D15" s="24">
        <v>355</v>
      </c>
      <c r="E15" s="24">
        <v>185</v>
      </c>
      <c r="F15" s="124">
        <f t="shared" si="0"/>
        <v>540</v>
      </c>
      <c r="G15" s="25">
        <v>4</v>
      </c>
    </row>
    <row r="16" spans="1:7" ht="12.75">
      <c r="A16" s="46">
        <v>7</v>
      </c>
      <c r="B16" s="81" t="s">
        <v>22</v>
      </c>
      <c r="C16" s="96" t="s">
        <v>17</v>
      </c>
      <c r="D16" s="91">
        <v>382</v>
      </c>
      <c r="E16" s="91">
        <v>148</v>
      </c>
      <c r="F16" s="134">
        <f t="shared" si="0"/>
        <v>530</v>
      </c>
      <c r="G16" s="88">
        <v>3</v>
      </c>
    </row>
    <row r="17" spans="1:7" ht="12.75">
      <c r="A17" s="65">
        <v>8</v>
      </c>
      <c r="B17" s="43" t="s">
        <v>133</v>
      </c>
      <c r="C17" s="43" t="s">
        <v>130</v>
      </c>
      <c r="D17" s="24">
        <v>349</v>
      </c>
      <c r="E17" s="24">
        <v>175</v>
      </c>
      <c r="F17" s="42">
        <f t="shared" si="0"/>
        <v>524</v>
      </c>
      <c r="G17" s="25">
        <v>9</v>
      </c>
    </row>
    <row r="18" spans="1:7" ht="12.75">
      <c r="A18" s="65">
        <v>9</v>
      </c>
      <c r="B18" s="85" t="s">
        <v>50</v>
      </c>
      <c r="C18" s="85" t="s">
        <v>130</v>
      </c>
      <c r="D18" s="91">
        <v>391</v>
      </c>
      <c r="E18" s="91">
        <v>131</v>
      </c>
      <c r="F18" s="134">
        <f t="shared" si="0"/>
        <v>522</v>
      </c>
      <c r="G18" s="88">
        <v>17</v>
      </c>
    </row>
    <row r="19" spans="1:7" ht="12.75">
      <c r="A19" s="65">
        <v>10</v>
      </c>
      <c r="B19" s="119" t="s">
        <v>21</v>
      </c>
      <c r="C19" s="119" t="s">
        <v>17</v>
      </c>
      <c r="D19" s="86">
        <v>368</v>
      </c>
      <c r="E19" s="86">
        <v>147</v>
      </c>
      <c r="F19" s="134">
        <f t="shared" si="0"/>
        <v>515</v>
      </c>
      <c r="G19" s="121">
        <v>15</v>
      </c>
    </row>
    <row r="20" spans="1:12" ht="12.75">
      <c r="A20" s="65">
        <v>11</v>
      </c>
      <c r="B20" s="43" t="s">
        <v>49</v>
      </c>
      <c r="C20" s="43" t="s">
        <v>130</v>
      </c>
      <c r="D20" s="24">
        <v>374</v>
      </c>
      <c r="E20" s="24">
        <v>140</v>
      </c>
      <c r="F20" s="42">
        <f t="shared" si="0"/>
        <v>514</v>
      </c>
      <c r="G20" s="25">
        <v>11</v>
      </c>
      <c r="L20" s="39"/>
    </row>
    <row r="21" spans="1:12" ht="12.75">
      <c r="A21" s="65">
        <v>12</v>
      </c>
      <c r="B21" s="43" t="s">
        <v>169</v>
      </c>
      <c r="C21" s="43" t="s">
        <v>17</v>
      </c>
      <c r="D21" s="24">
        <v>361</v>
      </c>
      <c r="E21" s="24">
        <v>150</v>
      </c>
      <c r="F21" s="42">
        <f t="shared" si="0"/>
        <v>511</v>
      </c>
      <c r="G21" s="25">
        <v>17</v>
      </c>
      <c r="L21" s="56"/>
    </row>
    <row r="22" spans="1:12" ht="12.75">
      <c r="A22" s="65">
        <v>13</v>
      </c>
      <c r="B22" s="81" t="s">
        <v>124</v>
      </c>
      <c r="C22" s="81" t="s">
        <v>19</v>
      </c>
      <c r="D22" s="91">
        <v>358</v>
      </c>
      <c r="E22" s="91">
        <v>152</v>
      </c>
      <c r="F22" s="134">
        <f t="shared" si="0"/>
        <v>510</v>
      </c>
      <c r="G22" s="88">
        <v>5</v>
      </c>
      <c r="L22" s="11"/>
    </row>
    <row r="23" spans="1:12" ht="12.75">
      <c r="A23" s="65">
        <v>14</v>
      </c>
      <c r="B23" s="81" t="s">
        <v>137</v>
      </c>
      <c r="C23" s="85" t="s">
        <v>17</v>
      </c>
      <c r="D23" s="91">
        <v>369</v>
      </c>
      <c r="E23" s="91">
        <v>141</v>
      </c>
      <c r="F23" s="134">
        <f t="shared" si="0"/>
        <v>510</v>
      </c>
      <c r="G23" s="88">
        <v>12</v>
      </c>
      <c r="J23" s="54"/>
      <c r="L23" s="39"/>
    </row>
    <row r="24" spans="1:12" ht="12.75">
      <c r="A24" s="65">
        <v>15</v>
      </c>
      <c r="B24" s="81" t="s">
        <v>20</v>
      </c>
      <c r="C24" s="96" t="s">
        <v>19</v>
      </c>
      <c r="D24" s="91">
        <v>344</v>
      </c>
      <c r="E24" s="91">
        <v>155</v>
      </c>
      <c r="F24" s="134">
        <f t="shared" si="0"/>
        <v>499</v>
      </c>
      <c r="G24" s="88">
        <v>13</v>
      </c>
      <c r="L24" s="56"/>
    </row>
    <row r="25" spans="1:12" ht="12.75">
      <c r="A25" s="65">
        <v>16</v>
      </c>
      <c r="B25" s="51" t="s">
        <v>88</v>
      </c>
      <c r="C25" s="51" t="s">
        <v>17</v>
      </c>
      <c r="D25" s="24">
        <v>372</v>
      </c>
      <c r="E25" s="24">
        <v>127</v>
      </c>
      <c r="F25" s="42">
        <f t="shared" si="0"/>
        <v>499</v>
      </c>
      <c r="G25" s="25">
        <v>19</v>
      </c>
      <c r="L25" s="11"/>
    </row>
    <row r="26" spans="1:12" ht="12.75">
      <c r="A26" s="65">
        <v>17</v>
      </c>
      <c r="B26" s="80" t="s">
        <v>61</v>
      </c>
      <c r="C26" s="96" t="s">
        <v>17</v>
      </c>
      <c r="D26" s="91">
        <v>337</v>
      </c>
      <c r="E26" s="91">
        <v>158</v>
      </c>
      <c r="F26" s="134">
        <f t="shared" si="0"/>
        <v>495</v>
      </c>
      <c r="G26" s="88">
        <v>15</v>
      </c>
      <c r="L26" s="57"/>
    </row>
    <row r="27" spans="1:12" ht="12.75">
      <c r="A27" s="65">
        <v>18</v>
      </c>
      <c r="B27" s="43" t="s">
        <v>167</v>
      </c>
      <c r="C27" s="43" t="s">
        <v>17</v>
      </c>
      <c r="D27" s="24">
        <v>345</v>
      </c>
      <c r="E27" s="24">
        <v>141</v>
      </c>
      <c r="F27" s="42">
        <f t="shared" si="0"/>
        <v>486</v>
      </c>
      <c r="G27" s="25">
        <v>13</v>
      </c>
      <c r="L27" s="55"/>
    </row>
    <row r="28" spans="1:12" ht="12.75">
      <c r="A28" s="65">
        <v>19</v>
      </c>
      <c r="B28" s="81" t="s">
        <v>82</v>
      </c>
      <c r="C28" s="96" t="s">
        <v>130</v>
      </c>
      <c r="D28" s="91">
        <v>346</v>
      </c>
      <c r="E28" s="91">
        <v>137</v>
      </c>
      <c r="F28" s="134">
        <f t="shared" si="0"/>
        <v>483</v>
      </c>
      <c r="G28" s="88">
        <v>7</v>
      </c>
      <c r="L28" s="11"/>
    </row>
    <row r="29" spans="1:12" ht="12.75">
      <c r="A29" s="65">
        <v>20</v>
      </c>
      <c r="B29" s="43" t="s">
        <v>123</v>
      </c>
      <c r="C29" s="51" t="s">
        <v>17</v>
      </c>
      <c r="D29" s="24">
        <v>352</v>
      </c>
      <c r="E29" s="24">
        <v>129</v>
      </c>
      <c r="F29" s="42">
        <f t="shared" si="0"/>
        <v>481</v>
      </c>
      <c r="G29" s="25">
        <v>9</v>
      </c>
      <c r="L29" s="57"/>
    </row>
    <row r="30" spans="1:12" ht="12.75">
      <c r="A30" s="65">
        <v>21</v>
      </c>
      <c r="B30" s="101" t="s">
        <v>47</v>
      </c>
      <c r="C30" s="142" t="s">
        <v>32</v>
      </c>
      <c r="D30" s="137">
        <v>338</v>
      </c>
      <c r="E30" s="137">
        <v>135</v>
      </c>
      <c r="F30" s="30">
        <f t="shared" si="0"/>
        <v>473</v>
      </c>
      <c r="G30" s="104">
        <v>12</v>
      </c>
      <c r="L30" s="55"/>
    </row>
    <row r="31" spans="1:12" ht="13.5" thickBot="1">
      <c r="A31" s="99">
        <v>22</v>
      </c>
      <c r="B31" s="101" t="s">
        <v>39</v>
      </c>
      <c r="C31" s="101" t="s">
        <v>17</v>
      </c>
      <c r="D31" s="137">
        <v>342</v>
      </c>
      <c r="E31" s="138">
        <v>128</v>
      </c>
      <c r="F31" s="103">
        <f t="shared" si="0"/>
        <v>470</v>
      </c>
      <c r="G31" s="139">
        <v>16</v>
      </c>
      <c r="L31" s="55"/>
    </row>
    <row r="32" spans="1:12" ht="12.75">
      <c r="A32" s="65">
        <v>23</v>
      </c>
      <c r="B32" s="85" t="s">
        <v>132</v>
      </c>
      <c r="C32" s="85" t="s">
        <v>130</v>
      </c>
      <c r="D32" s="86">
        <v>330</v>
      </c>
      <c r="E32" s="86">
        <v>122</v>
      </c>
      <c r="F32" s="87">
        <f t="shared" si="0"/>
        <v>452</v>
      </c>
      <c r="G32" s="88">
        <v>21</v>
      </c>
      <c r="L32" s="55"/>
    </row>
    <row r="33" spans="1:12" ht="13.5" thickBot="1">
      <c r="A33" s="128">
        <v>24</v>
      </c>
      <c r="B33" s="141" t="s">
        <v>168</v>
      </c>
      <c r="C33" s="141" t="s">
        <v>17</v>
      </c>
      <c r="D33" s="120">
        <v>318</v>
      </c>
      <c r="E33" s="120">
        <v>113</v>
      </c>
      <c r="F33" s="33">
        <f t="shared" si="0"/>
        <v>431</v>
      </c>
      <c r="G33" s="66">
        <v>28</v>
      </c>
      <c r="L33" s="55"/>
    </row>
    <row r="34" spans="1:12" ht="12.75">
      <c r="A34" s="4"/>
      <c r="B34" s="39"/>
      <c r="C34" s="39"/>
      <c r="D34" s="23"/>
      <c r="E34" s="23"/>
      <c r="F34" s="16"/>
      <c r="G34" s="23"/>
      <c r="L34" s="55"/>
    </row>
    <row r="35" spans="1:12" ht="12.75">
      <c r="A35" s="4"/>
      <c r="B35" s="39"/>
      <c r="C35" s="39"/>
      <c r="D35" s="23"/>
      <c r="E35" s="23"/>
      <c r="F35" s="16"/>
      <c r="G35" s="23"/>
      <c r="L35" s="55"/>
    </row>
    <row r="36" spans="1:12" ht="12.75">
      <c r="A36" s="4"/>
      <c r="B36" s="5"/>
      <c r="C36" s="5"/>
      <c r="D36" s="5"/>
      <c r="E36" s="5"/>
      <c r="F36" s="5"/>
      <c r="G36" s="5"/>
      <c r="L36" s="11"/>
    </row>
    <row r="37" spans="1:3" ht="15">
      <c r="A37" s="4"/>
      <c r="B37" s="151" t="s">
        <v>86</v>
      </c>
      <c r="C37" s="151"/>
    </row>
    <row r="38" spans="1:10" ht="12.75">
      <c r="A38" s="4"/>
      <c r="J38" s="54"/>
    </row>
    <row r="39" spans="1:2" ht="12.75">
      <c r="A39" s="4"/>
      <c r="B39" s="10">
        <v>42701</v>
      </c>
    </row>
    <row r="40" spans="1:5" ht="15">
      <c r="A40" s="4"/>
      <c r="B40" s="7"/>
      <c r="C40" s="5"/>
      <c r="D40" s="8"/>
      <c r="E40" s="8"/>
    </row>
    <row r="41" spans="2:5" ht="12.75" customHeight="1">
      <c r="B41" s="6"/>
      <c r="C41" s="5"/>
      <c r="D41" s="7"/>
      <c r="E41" s="8"/>
    </row>
    <row r="43" spans="2:5" ht="15">
      <c r="B43" s="10"/>
      <c r="C43" s="6"/>
      <c r="D43" s="9"/>
      <c r="E43" s="8"/>
    </row>
  </sheetData>
  <sheetProtection/>
  <mergeCells count="6">
    <mergeCell ref="A2:G2"/>
    <mergeCell ref="A4:G4"/>
    <mergeCell ref="A6:G6"/>
    <mergeCell ref="A3:G3"/>
    <mergeCell ref="A1:G1"/>
    <mergeCell ref="B37:C37"/>
  </mergeCells>
  <conditionalFormatting sqref="D10:G14 G15:G25">
    <cfRule type="cellIs" priority="22" dxfId="2" operator="between" stopIfTrue="1">
      <formula>480</formula>
      <formula>539</formula>
    </cfRule>
    <cfRule type="cellIs" priority="23" dxfId="8" operator="between" stopIfTrue="1">
      <formula>540</formula>
      <formula>599</formula>
    </cfRule>
    <cfRule type="cellIs" priority="24" dxfId="0" operator="greaterThanOrEqual" stopIfTrue="1">
      <formula>600</formula>
    </cfRule>
  </conditionalFormatting>
  <conditionalFormatting sqref="D29:F29 F30:F35">
    <cfRule type="cellIs" priority="16" dxfId="2" operator="between" stopIfTrue="1">
      <formula>480</formula>
      <formula>539</formula>
    </cfRule>
    <cfRule type="cellIs" priority="17" dxfId="8" operator="between" stopIfTrue="1">
      <formula>540</formula>
      <formula>599</formula>
    </cfRule>
    <cfRule type="cellIs" priority="18" dxfId="0" operator="greaterThanOrEqual" stopIfTrue="1">
      <formula>600</formula>
    </cfRule>
  </conditionalFormatting>
  <conditionalFormatting sqref="L20">
    <cfRule type="cellIs" priority="13" dxfId="2" operator="between" stopIfTrue="1">
      <formula>480</formula>
      <formula>539</formula>
    </cfRule>
    <cfRule type="cellIs" priority="14" dxfId="8" operator="between" stopIfTrue="1">
      <formula>540</formula>
      <formula>599</formula>
    </cfRule>
    <cfRule type="cellIs" priority="15" dxfId="0" operator="greaterThanOrEqual" stopIfTrue="1">
      <formula>600</formula>
    </cfRule>
  </conditionalFormatting>
  <conditionalFormatting sqref="L23">
    <cfRule type="cellIs" priority="10" dxfId="2" operator="between" stopIfTrue="1">
      <formula>480</formula>
      <formula>539</formula>
    </cfRule>
    <cfRule type="cellIs" priority="11" dxfId="8" operator="between" stopIfTrue="1">
      <formula>540</formula>
      <formula>599</formula>
    </cfRule>
    <cfRule type="cellIs" priority="12" dxfId="0" operator="greaterThanOrEqual" stopIfTrue="1">
      <formula>600</formula>
    </cfRule>
  </conditionalFormatting>
  <conditionalFormatting sqref="L26:L27">
    <cfRule type="cellIs" priority="7" dxfId="2" operator="between" stopIfTrue="1">
      <formula>480</formula>
      <formula>539</formula>
    </cfRule>
    <cfRule type="cellIs" priority="8" dxfId="8" operator="between" stopIfTrue="1">
      <formula>540</formula>
      <formula>599</formula>
    </cfRule>
    <cfRule type="cellIs" priority="9" dxfId="0" operator="greaterThanOrEqual" stopIfTrue="1">
      <formula>600</formula>
    </cfRule>
  </conditionalFormatting>
  <conditionalFormatting sqref="L29:L35">
    <cfRule type="cellIs" priority="4" dxfId="2" operator="between" stopIfTrue="1">
      <formula>480</formula>
      <formula>539</formula>
    </cfRule>
    <cfRule type="cellIs" priority="5" dxfId="8" operator="between" stopIfTrue="1">
      <formula>540</formula>
      <formula>599</formula>
    </cfRule>
    <cfRule type="cellIs" priority="6" dxfId="0" operator="greaterThanOrEqual" stopIfTrue="1">
      <formula>600</formula>
    </cfRule>
  </conditionalFormatting>
  <conditionalFormatting sqref="D26:G26">
    <cfRule type="cellIs" priority="1" dxfId="2" operator="between" stopIfTrue="1">
      <formula>480</formula>
      <formula>539</formula>
    </cfRule>
    <cfRule type="cellIs" priority="2" dxfId="8" operator="between" stopIfTrue="1">
      <formula>540</formula>
      <formula>599</formula>
    </cfRule>
    <cfRule type="cellIs" priority="3" dxfId="0" operator="greaterThanOrEqual" stopIfTrue="1">
      <formula>600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7">
      <selection activeCell="K13" sqref="K13"/>
    </sheetView>
  </sheetViews>
  <sheetFormatPr defaultColWidth="11.421875" defaultRowHeight="12.75"/>
  <cols>
    <col min="1" max="1" width="4.00390625" style="0" bestFit="1" customWidth="1"/>
    <col min="2" max="2" width="20.421875" style="0" customWidth="1"/>
    <col min="3" max="3" width="23.00390625" style="0" customWidth="1"/>
    <col min="4" max="5" width="8.8515625" style="0" customWidth="1"/>
    <col min="6" max="6" width="9.57421875" style="0" bestFit="1" customWidth="1"/>
    <col min="7" max="7" width="8.8515625" style="0" customWidth="1"/>
  </cols>
  <sheetData>
    <row r="1" spans="1:7" ht="99.75" customHeight="1">
      <c r="A1" s="150"/>
      <c r="B1" s="150"/>
      <c r="C1" s="150"/>
      <c r="D1" s="150"/>
      <c r="E1" s="150"/>
      <c r="F1" s="150"/>
      <c r="G1" s="150"/>
    </row>
    <row r="2" spans="1:7" ht="30" customHeight="1">
      <c r="A2" s="52"/>
      <c r="B2" s="52"/>
      <c r="C2" s="52"/>
      <c r="D2" s="52"/>
      <c r="E2" s="52"/>
      <c r="F2" s="52"/>
      <c r="G2" s="52"/>
    </row>
    <row r="3" spans="1:7" ht="23.25">
      <c r="A3" s="146" t="s">
        <v>138</v>
      </c>
      <c r="B3" s="146"/>
      <c r="C3" s="146"/>
      <c r="D3" s="146"/>
      <c r="E3" s="146"/>
      <c r="F3" s="146"/>
      <c r="G3" s="146"/>
    </row>
    <row r="4" spans="1:7" ht="26.25">
      <c r="A4" s="149" t="s">
        <v>16</v>
      </c>
      <c r="B4" s="149"/>
      <c r="C4" s="149"/>
      <c r="D4" s="149"/>
      <c r="E4" s="149"/>
      <c r="F4" s="149"/>
      <c r="G4" s="149"/>
    </row>
    <row r="5" spans="1:7" ht="18">
      <c r="A5" s="144" t="s">
        <v>6</v>
      </c>
      <c r="B5" s="144"/>
      <c r="C5" s="144"/>
      <c r="D5" s="144"/>
      <c r="E5" s="144"/>
      <c r="F5" s="144"/>
      <c r="G5" s="144"/>
    </row>
    <row r="6" spans="1:7" ht="20.25">
      <c r="A6" s="145" t="s">
        <v>7</v>
      </c>
      <c r="B6" s="145"/>
      <c r="C6" s="145"/>
      <c r="D6" s="145"/>
      <c r="E6" s="145"/>
      <c r="F6" s="145"/>
      <c r="G6" s="145"/>
    </row>
    <row r="7" spans="1:7" ht="21" thickBot="1">
      <c r="A7" s="53"/>
      <c r="B7" s="53"/>
      <c r="C7" s="53"/>
      <c r="D7" s="53"/>
      <c r="E7" s="53"/>
      <c r="F7" s="53"/>
      <c r="G7" s="53"/>
    </row>
    <row r="8" spans="1:7" ht="18.75" thickBot="1">
      <c r="A8" s="114"/>
      <c r="B8" s="27" t="s">
        <v>1</v>
      </c>
      <c r="C8" s="27" t="s">
        <v>97</v>
      </c>
      <c r="D8" s="27" t="s">
        <v>2</v>
      </c>
      <c r="E8" s="27" t="s">
        <v>3</v>
      </c>
      <c r="F8" s="27" t="s">
        <v>5</v>
      </c>
      <c r="G8" s="28" t="s">
        <v>4</v>
      </c>
    </row>
    <row r="9" spans="1:7" ht="12.75">
      <c r="A9" s="115">
        <v>1</v>
      </c>
      <c r="B9" s="98" t="s">
        <v>156</v>
      </c>
      <c r="C9" s="97" t="s">
        <v>19</v>
      </c>
      <c r="D9" s="125">
        <v>365</v>
      </c>
      <c r="E9" s="125">
        <v>205</v>
      </c>
      <c r="F9" s="111">
        <f aca="true" t="shared" si="0" ref="F9:F40">D9+E9</f>
        <v>570</v>
      </c>
      <c r="G9" s="126">
        <v>4</v>
      </c>
    </row>
    <row r="10" spans="1:7" ht="12.75">
      <c r="A10" s="115">
        <v>2</v>
      </c>
      <c r="B10" s="70" t="s">
        <v>144</v>
      </c>
      <c r="C10" s="43" t="s">
        <v>17</v>
      </c>
      <c r="D10" s="2">
        <v>364</v>
      </c>
      <c r="E10" s="2">
        <v>190</v>
      </c>
      <c r="F10" s="124">
        <f t="shared" si="0"/>
        <v>554</v>
      </c>
      <c r="G10" s="69">
        <v>6</v>
      </c>
    </row>
    <row r="11" spans="1:7" ht="12.75">
      <c r="A11" s="115">
        <v>3</v>
      </c>
      <c r="B11" s="70" t="s">
        <v>31</v>
      </c>
      <c r="C11" s="43" t="s">
        <v>29</v>
      </c>
      <c r="D11" s="3">
        <v>391</v>
      </c>
      <c r="E11" s="3">
        <v>155</v>
      </c>
      <c r="F11" s="124">
        <f t="shared" si="0"/>
        <v>546</v>
      </c>
      <c r="G11" s="25">
        <v>12</v>
      </c>
    </row>
    <row r="12" spans="1:7" ht="12.75">
      <c r="A12" s="115">
        <v>4</v>
      </c>
      <c r="B12" s="70" t="s">
        <v>120</v>
      </c>
      <c r="C12" s="43" t="s">
        <v>17</v>
      </c>
      <c r="D12" s="2">
        <v>379</v>
      </c>
      <c r="E12" s="2">
        <v>160</v>
      </c>
      <c r="F12" s="124">
        <f t="shared" si="0"/>
        <v>539</v>
      </c>
      <c r="G12" s="25">
        <v>9</v>
      </c>
    </row>
    <row r="13" spans="1:7" ht="12.75">
      <c r="A13" s="115">
        <v>5</v>
      </c>
      <c r="B13" s="70" t="s">
        <v>28</v>
      </c>
      <c r="C13" s="43" t="s">
        <v>17</v>
      </c>
      <c r="D13" s="2">
        <v>360</v>
      </c>
      <c r="E13" s="2">
        <v>176</v>
      </c>
      <c r="F13" s="124">
        <f t="shared" si="0"/>
        <v>536</v>
      </c>
      <c r="G13" s="25">
        <v>8</v>
      </c>
    </row>
    <row r="14" spans="1:7" ht="12.75">
      <c r="A14" s="115">
        <v>6</v>
      </c>
      <c r="B14" s="70" t="s">
        <v>57</v>
      </c>
      <c r="C14" s="43" t="s">
        <v>17</v>
      </c>
      <c r="D14" s="2">
        <v>345</v>
      </c>
      <c r="E14" s="2">
        <v>177</v>
      </c>
      <c r="F14" s="42">
        <f t="shared" si="0"/>
        <v>522</v>
      </c>
      <c r="G14" s="25">
        <v>10</v>
      </c>
    </row>
    <row r="15" spans="1:7" ht="12.75">
      <c r="A15" s="115">
        <v>7</v>
      </c>
      <c r="B15" s="70" t="s">
        <v>70</v>
      </c>
      <c r="C15" s="43" t="s">
        <v>17</v>
      </c>
      <c r="D15" s="3">
        <v>350</v>
      </c>
      <c r="E15" s="3">
        <v>168</v>
      </c>
      <c r="F15" s="42">
        <f t="shared" si="0"/>
        <v>518</v>
      </c>
      <c r="G15" s="25">
        <v>7</v>
      </c>
    </row>
    <row r="16" spans="1:7" ht="12.75">
      <c r="A16" s="115">
        <v>8</v>
      </c>
      <c r="B16" s="70" t="s">
        <v>161</v>
      </c>
      <c r="C16" s="43" t="s">
        <v>17</v>
      </c>
      <c r="D16" s="2">
        <v>369</v>
      </c>
      <c r="E16" s="2">
        <v>148</v>
      </c>
      <c r="F16" s="42">
        <f t="shared" si="0"/>
        <v>517</v>
      </c>
      <c r="G16" s="69">
        <v>11</v>
      </c>
    </row>
    <row r="17" spans="1:7" ht="12.75">
      <c r="A17" s="115">
        <v>9</v>
      </c>
      <c r="B17" s="70" t="s">
        <v>119</v>
      </c>
      <c r="C17" s="43" t="s">
        <v>19</v>
      </c>
      <c r="D17" s="3">
        <v>354</v>
      </c>
      <c r="E17" s="3">
        <v>162</v>
      </c>
      <c r="F17" s="42">
        <f t="shared" si="0"/>
        <v>516</v>
      </c>
      <c r="G17" s="25">
        <v>8</v>
      </c>
    </row>
    <row r="18" spans="1:7" ht="12.75">
      <c r="A18" s="115">
        <v>10</v>
      </c>
      <c r="B18" s="70" t="s">
        <v>107</v>
      </c>
      <c r="C18" s="43" t="s">
        <v>32</v>
      </c>
      <c r="D18" s="3">
        <v>372</v>
      </c>
      <c r="E18" s="3">
        <v>143</v>
      </c>
      <c r="F18" s="42">
        <f t="shared" si="0"/>
        <v>515</v>
      </c>
      <c r="G18" s="25">
        <v>11</v>
      </c>
    </row>
    <row r="19" spans="1:7" ht="12.75">
      <c r="A19" s="115">
        <v>11</v>
      </c>
      <c r="B19" s="70" t="s">
        <v>148</v>
      </c>
      <c r="C19" s="43" t="s">
        <v>17</v>
      </c>
      <c r="D19" s="2">
        <v>372</v>
      </c>
      <c r="E19" s="2">
        <v>142</v>
      </c>
      <c r="F19" s="42">
        <f t="shared" si="0"/>
        <v>514</v>
      </c>
      <c r="G19" s="25">
        <v>11</v>
      </c>
    </row>
    <row r="20" spans="1:7" ht="12.75">
      <c r="A20" s="115">
        <v>12</v>
      </c>
      <c r="B20" s="70" t="s">
        <v>141</v>
      </c>
      <c r="C20" s="43" t="s">
        <v>19</v>
      </c>
      <c r="D20" s="3">
        <v>358</v>
      </c>
      <c r="E20" s="3">
        <v>147</v>
      </c>
      <c r="F20" s="42">
        <f t="shared" si="0"/>
        <v>505</v>
      </c>
      <c r="G20" s="25">
        <v>9</v>
      </c>
    </row>
    <row r="21" spans="1:7" ht="12.75">
      <c r="A21" s="115">
        <v>13</v>
      </c>
      <c r="B21" s="70" t="s">
        <v>78</v>
      </c>
      <c r="C21" s="43" t="s">
        <v>17</v>
      </c>
      <c r="D21" s="3">
        <v>355</v>
      </c>
      <c r="E21" s="3">
        <v>148</v>
      </c>
      <c r="F21" s="42">
        <f t="shared" si="0"/>
        <v>503</v>
      </c>
      <c r="G21" s="25">
        <v>13</v>
      </c>
    </row>
    <row r="22" spans="1:7" ht="12.75">
      <c r="A22" s="115">
        <v>14</v>
      </c>
      <c r="B22" s="70" t="s">
        <v>151</v>
      </c>
      <c r="C22" s="43" t="s">
        <v>17</v>
      </c>
      <c r="D22" s="3">
        <v>336</v>
      </c>
      <c r="E22" s="3">
        <v>164</v>
      </c>
      <c r="F22" s="42">
        <f t="shared" si="0"/>
        <v>500</v>
      </c>
      <c r="G22" s="25">
        <v>6</v>
      </c>
    </row>
    <row r="23" spans="1:7" ht="12.75">
      <c r="A23" s="115">
        <v>15</v>
      </c>
      <c r="B23" s="70" t="s">
        <v>117</v>
      </c>
      <c r="C23" s="43" t="s">
        <v>17</v>
      </c>
      <c r="D23" s="2">
        <v>360</v>
      </c>
      <c r="E23" s="2">
        <v>136</v>
      </c>
      <c r="F23" s="42">
        <f t="shared" si="0"/>
        <v>496</v>
      </c>
      <c r="G23" s="25">
        <v>12</v>
      </c>
    </row>
    <row r="24" spans="1:7" ht="12.75">
      <c r="A24" s="115">
        <v>16</v>
      </c>
      <c r="B24" s="70" t="s">
        <v>150</v>
      </c>
      <c r="C24" s="43" t="s">
        <v>17</v>
      </c>
      <c r="D24" s="24">
        <v>336</v>
      </c>
      <c r="E24" s="24">
        <v>156</v>
      </c>
      <c r="F24" s="42">
        <f t="shared" si="0"/>
        <v>492</v>
      </c>
      <c r="G24" s="25">
        <v>11</v>
      </c>
    </row>
    <row r="25" spans="1:7" ht="12.75">
      <c r="A25" s="115">
        <v>17</v>
      </c>
      <c r="B25" s="70" t="s">
        <v>159</v>
      </c>
      <c r="C25" s="43" t="s">
        <v>29</v>
      </c>
      <c r="D25" s="2">
        <v>346</v>
      </c>
      <c r="E25" s="2">
        <v>144</v>
      </c>
      <c r="F25" s="42">
        <f t="shared" si="0"/>
        <v>490</v>
      </c>
      <c r="G25" s="69">
        <v>11</v>
      </c>
    </row>
    <row r="26" spans="1:7" ht="12.75">
      <c r="A26" s="115">
        <v>18</v>
      </c>
      <c r="B26" s="70" t="s">
        <v>147</v>
      </c>
      <c r="C26" s="43" t="s">
        <v>17</v>
      </c>
      <c r="D26" s="2">
        <v>340</v>
      </c>
      <c r="E26" s="2">
        <v>142</v>
      </c>
      <c r="F26" s="42">
        <f t="shared" si="0"/>
        <v>482</v>
      </c>
      <c r="G26" s="25">
        <v>10</v>
      </c>
    </row>
    <row r="27" spans="1:7" ht="12.75">
      <c r="A27" s="115">
        <v>19</v>
      </c>
      <c r="B27" s="70" t="s">
        <v>36</v>
      </c>
      <c r="C27" s="43" t="s">
        <v>17</v>
      </c>
      <c r="D27" s="3">
        <v>327</v>
      </c>
      <c r="E27" s="3">
        <v>147</v>
      </c>
      <c r="F27" s="30">
        <f t="shared" si="0"/>
        <v>474</v>
      </c>
      <c r="G27" s="25">
        <v>11</v>
      </c>
    </row>
    <row r="28" spans="1:7" ht="12.75">
      <c r="A28" s="115">
        <v>23</v>
      </c>
      <c r="B28" s="70" t="s">
        <v>158</v>
      </c>
      <c r="C28" s="43" t="s">
        <v>19</v>
      </c>
      <c r="D28" s="3">
        <v>354</v>
      </c>
      <c r="E28" s="3">
        <v>120</v>
      </c>
      <c r="F28" s="30">
        <f t="shared" si="0"/>
        <v>474</v>
      </c>
      <c r="G28" s="25">
        <v>16</v>
      </c>
    </row>
    <row r="29" spans="1:7" ht="12.75">
      <c r="A29" s="115">
        <v>24</v>
      </c>
      <c r="B29" s="70" t="s">
        <v>149</v>
      </c>
      <c r="C29" s="43" t="s">
        <v>17</v>
      </c>
      <c r="D29" s="3">
        <v>332</v>
      </c>
      <c r="E29" s="3">
        <v>132</v>
      </c>
      <c r="F29" s="30">
        <f t="shared" si="0"/>
        <v>464</v>
      </c>
      <c r="G29" s="25">
        <v>14</v>
      </c>
    </row>
    <row r="30" spans="1:7" ht="12.75">
      <c r="A30" s="116">
        <v>25</v>
      </c>
      <c r="B30" s="106" t="s">
        <v>164</v>
      </c>
      <c r="C30" s="101" t="s">
        <v>17</v>
      </c>
      <c r="D30" s="123">
        <v>329</v>
      </c>
      <c r="E30" s="123">
        <v>132</v>
      </c>
      <c r="F30" s="103">
        <f t="shared" si="0"/>
        <v>461</v>
      </c>
      <c r="G30" s="130">
        <v>14</v>
      </c>
    </row>
    <row r="31" spans="1:7" ht="12.75" customHeight="1">
      <c r="A31" s="46">
        <v>26</v>
      </c>
      <c r="B31" s="43" t="s">
        <v>140</v>
      </c>
      <c r="C31" s="43" t="s">
        <v>17</v>
      </c>
      <c r="D31" s="3">
        <v>349</v>
      </c>
      <c r="E31" s="3">
        <v>112</v>
      </c>
      <c r="F31" s="103">
        <f t="shared" si="0"/>
        <v>461</v>
      </c>
      <c r="G31" s="25">
        <v>21</v>
      </c>
    </row>
    <row r="32" spans="1:7" ht="12.75" customHeight="1">
      <c r="A32" s="117">
        <v>27</v>
      </c>
      <c r="B32" s="43" t="s">
        <v>162</v>
      </c>
      <c r="C32" s="43" t="s">
        <v>17</v>
      </c>
      <c r="D32" s="2">
        <v>310</v>
      </c>
      <c r="E32" s="2">
        <v>138</v>
      </c>
      <c r="F32" s="30">
        <f t="shared" si="0"/>
        <v>448</v>
      </c>
      <c r="G32" s="69">
        <v>16</v>
      </c>
    </row>
    <row r="33" spans="1:7" ht="12.75" customHeight="1">
      <c r="A33" s="117">
        <v>28</v>
      </c>
      <c r="B33" s="43" t="s">
        <v>142</v>
      </c>
      <c r="C33" s="43" t="s">
        <v>19</v>
      </c>
      <c r="D33" s="3">
        <v>318</v>
      </c>
      <c r="E33" s="3">
        <v>122</v>
      </c>
      <c r="F33" s="30">
        <f t="shared" si="0"/>
        <v>440</v>
      </c>
      <c r="G33" s="25">
        <v>23</v>
      </c>
    </row>
    <row r="34" spans="1:7" ht="12.75" customHeight="1">
      <c r="A34" s="127">
        <v>29</v>
      </c>
      <c r="B34" s="101" t="s">
        <v>69</v>
      </c>
      <c r="C34" s="101" t="s">
        <v>17</v>
      </c>
      <c r="D34" s="102">
        <v>328</v>
      </c>
      <c r="E34" s="102">
        <v>112</v>
      </c>
      <c r="F34" s="103">
        <f t="shared" si="0"/>
        <v>440</v>
      </c>
      <c r="G34" s="104">
        <v>20</v>
      </c>
    </row>
    <row r="35" spans="1:7" ht="12.75" customHeight="1">
      <c r="A35" s="117">
        <v>30</v>
      </c>
      <c r="B35" s="43" t="s">
        <v>30</v>
      </c>
      <c r="C35" s="43" t="s">
        <v>29</v>
      </c>
      <c r="D35" s="2">
        <v>330</v>
      </c>
      <c r="E35" s="2">
        <v>109</v>
      </c>
      <c r="F35" s="103">
        <f t="shared" si="0"/>
        <v>439</v>
      </c>
      <c r="G35" s="69">
        <v>14</v>
      </c>
    </row>
    <row r="36" spans="1:7" ht="12.75" customHeight="1">
      <c r="A36" s="127">
        <v>31</v>
      </c>
      <c r="B36" s="101" t="s">
        <v>143</v>
      </c>
      <c r="C36" s="101" t="s">
        <v>17</v>
      </c>
      <c r="D36" s="102">
        <v>333</v>
      </c>
      <c r="E36" s="102">
        <v>103</v>
      </c>
      <c r="F36" s="103">
        <f t="shared" si="0"/>
        <v>436</v>
      </c>
      <c r="G36" s="104">
        <v>22</v>
      </c>
    </row>
    <row r="37" spans="1:7" ht="12.75" customHeight="1">
      <c r="A37" s="117">
        <v>32</v>
      </c>
      <c r="B37" s="43" t="s">
        <v>77</v>
      </c>
      <c r="C37" s="101" t="s">
        <v>17</v>
      </c>
      <c r="D37" s="2">
        <v>311</v>
      </c>
      <c r="E37" s="2">
        <v>111</v>
      </c>
      <c r="F37" s="103">
        <f t="shared" si="0"/>
        <v>422</v>
      </c>
      <c r="G37" s="25">
        <v>27</v>
      </c>
    </row>
    <row r="38" spans="1:7" ht="12.75" customHeight="1">
      <c r="A38" s="117">
        <v>33</v>
      </c>
      <c r="B38" s="43" t="s">
        <v>160</v>
      </c>
      <c r="C38" s="101" t="s">
        <v>17</v>
      </c>
      <c r="D38" s="2">
        <v>306</v>
      </c>
      <c r="E38" s="2">
        <v>103</v>
      </c>
      <c r="F38" s="103">
        <f t="shared" si="0"/>
        <v>409</v>
      </c>
      <c r="G38" s="69">
        <v>28</v>
      </c>
    </row>
    <row r="39" spans="1:7" ht="12.75" customHeight="1">
      <c r="A39" s="117">
        <v>34</v>
      </c>
      <c r="B39" s="43" t="s">
        <v>163</v>
      </c>
      <c r="C39" s="101" t="s">
        <v>17</v>
      </c>
      <c r="D39" s="2">
        <v>294</v>
      </c>
      <c r="E39" s="2">
        <v>110</v>
      </c>
      <c r="F39" s="103">
        <f t="shared" si="0"/>
        <v>404</v>
      </c>
      <c r="G39" s="69">
        <v>24</v>
      </c>
    </row>
    <row r="40" spans="1:7" ht="12.75" customHeight="1" thickBot="1">
      <c r="A40" s="118">
        <v>35</v>
      </c>
      <c r="B40" s="67" t="s">
        <v>118</v>
      </c>
      <c r="C40" s="67" t="s">
        <v>17</v>
      </c>
      <c r="D40" s="72">
        <v>294</v>
      </c>
      <c r="E40" s="72">
        <v>94</v>
      </c>
      <c r="F40" s="33">
        <f t="shared" si="0"/>
        <v>388</v>
      </c>
      <c r="G40" s="66">
        <v>25</v>
      </c>
    </row>
    <row r="41" spans="1:7" ht="12.75" customHeight="1">
      <c r="A41" s="113"/>
      <c r="B41" s="39"/>
      <c r="C41" s="39"/>
      <c r="D41" s="5"/>
      <c r="E41" s="5"/>
      <c r="F41" s="16"/>
      <c r="G41" s="5"/>
    </row>
    <row r="42" spans="1:7" ht="12.75" customHeight="1">
      <c r="A42" s="113"/>
      <c r="B42" s="39"/>
      <c r="C42" s="39"/>
      <c r="D42" s="15"/>
      <c r="E42" s="15"/>
      <c r="F42" s="16"/>
      <c r="G42" s="23"/>
    </row>
    <row r="43" spans="1:7" ht="15.75">
      <c r="A43" s="16"/>
      <c r="B43" s="152" t="s">
        <v>86</v>
      </c>
      <c r="C43" s="152"/>
      <c r="D43" s="59"/>
      <c r="E43" s="59"/>
      <c r="F43" s="59"/>
      <c r="G43" s="59"/>
    </row>
    <row r="44" spans="1:7" ht="12.75">
      <c r="A44" s="16"/>
      <c r="B44" s="39"/>
      <c r="C44" s="40"/>
      <c r="D44" s="15"/>
      <c r="E44" s="15"/>
      <c r="F44" s="16"/>
      <c r="G44" s="23"/>
    </row>
    <row r="45" spans="1:7" ht="15">
      <c r="A45" s="16"/>
      <c r="B45" s="10">
        <v>42700</v>
      </c>
      <c r="C45" s="74"/>
      <c r="D45" s="9"/>
      <c r="E45" s="8"/>
      <c r="F45" s="16"/>
      <c r="G45" s="23"/>
    </row>
    <row r="46" spans="1:7" ht="12.75">
      <c r="A46" s="16"/>
      <c r="B46" s="40"/>
      <c r="C46" s="60"/>
      <c r="D46" s="15"/>
      <c r="E46" s="15"/>
      <c r="F46" s="16"/>
      <c r="G46" s="23"/>
    </row>
    <row r="47" spans="1:7" ht="20.25">
      <c r="A47" s="53"/>
      <c r="B47" s="39"/>
      <c r="C47" s="60"/>
      <c r="D47" s="15"/>
      <c r="E47" s="15"/>
      <c r="F47" s="16"/>
      <c r="G47" s="23"/>
    </row>
    <row r="48" spans="1:7" ht="18">
      <c r="A48" s="19"/>
      <c r="B48" s="39"/>
      <c r="C48" s="40"/>
      <c r="D48" s="5"/>
      <c r="E48" s="5"/>
      <c r="F48" s="16"/>
      <c r="G48" s="23"/>
    </row>
    <row r="49" spans="1:7" ht="12.75">
      <c r="A49" s="16"/>
      <c r="B49" s="39"/>
      <c r="C49" s="40"/>
      <c r="D49" s="15"/>
      <c r="E49" s="15"/>
      <c r="F49" s="16"/>
      <c r="G49" s="23"/>
    </row>
    <row r="50" spans="1:7" ht="12.75">
      <c r="A50" s="16"/>
      <c r="B50" s="39"/>
      <c r="C50" s="11"/>
      <c r="D50" s="15"/>
      <c r="E50" s="15"/>
      <c r="F50" s="16"/>
      <c r="G50" s="15"/>
    </row>
    <row r="51" spans="1:7" ht="12.75">
      <c r="A51" s="16"/>
      <c r="B51" s="39"/>
      <c r="C51" s="40"/>
      <c r="D51" s="15"/>
      <c r="E51" s="15"/>
      <c r="F51" s="16"/>
      <c r="G51" s="23"/>
    </row>
    <row r="52" spans="1:7" ht="12.75">
      <c r="A52" s="16"/>
      <c r="B52" s="39"/>
      <c r="C52" s="40"/>
      <c r="D52" s="15"/>
      <c r="E52" s="15"/>
      <c r="F52" s="16"/>
      <c r="G52" s="23"/>
    </row>
    <row r="53" spans="1:7" ht="12.75">
      <c r="A53" s="16"/>
      <c r="B53" s="39"/>
      <c r="C53" s="60"/>
      <c r="D53" s="15"/>
      <c r="E53" s="15"/>
      <c r="F53" s="16"/>
      <c r="G53" s="23"/>
    </row>
    <row r="54" spans="1:7" ht="12.75">
      <c r="A54" s="16"/>
      <c r="B54" s="39"/>
      <c r="C54" s="40"/>
      <c r="D54" s="15"/>
      <c r="E54" s="15"/>
      <c r="F54" s="16"/>
      <c r="G54" s="23"/>
    </row>
    <row r="55" spans="1:7" ht="12.75">
      <c r="A55" s="16"/>
      <c r="B55" s="40"/>
      <c r="C55" s="40"/>
      <c r="D55" s="5"/>
      <c r="E55" s="5"/>
      <c r="F55" s="16"/>
      <c r="G55" s="23"/>
    </row>
    <row r="56" spans="1:7" ht="12.75">
      <c r="A56" s="16"/>
      <c r="B56" s="61"/>
      <c r="C56" s="61"/>
      <c r="D56" s="5"/>
      <c r="E56" s="5"/>
      <c r="F56" s="16"/>
      <c r="G56" s="23"/>
    </row>
    <row r="57" spans="1:7" ht="12.75">
      <c r="A57" s="16"/>
      <c r="B57" s="39"/>
      <c r="C57" s="60"/>
      <c r="D57" s="5"/>
      <c r="E57" s="5"/>
      <c r="F57" s="16"/>
      <c r="G57" s="23"/>
    </row>
    <row r="58" spans="1:7" ht="12.75">
      <c r="A58" s="16"/>
      <c r="B58" s="39"/>
      <c r="C58" s="60"/>
      <c r="D58" s="15"/>
      <c r="E58" s="15"/>
      <c r="F58" s="16"/>
      <c r="G58" s="23"/>
    </row>
    <row r="59" spans="1:7" ht="12.75">
      <c r="A59" s="16"/>
      <c r="B59" s="40"/>
      <c r="C59" s="60"/>
      <c r="D59" s="5"/>
      <c r="E59" s="5"/>
      <c r="F59" s="16"/>
      <c r="G59" s="23"/>
    </row>
    <row r="60" spans="1:7" ht="12.75">
      <c r="A60" s="16"/>
      <c r="B60" s="39"/>
      <c r="C60" s="40"/>
      <c r="D60" s="15"/>
      <c r="E60" s="15"/>
      <c r="F60" s="16"/>
      <c r="G60" s="23"/>
    </row>
    <row r="61" ht="12.75">
      <c r="A61" s="16"/>
    </row>
    <row r="62" spans="1:5" ht="15">
      <c r="A62" s="16"/>
      <c r="B62" s="10"/>
      <c r="C62" s="6"/>
      <c r="D62" s="9"/>
      <c r="E62" s="8"/>
    </row>
    <row r="63" spans="1:2" ht="15.75">
      <c r="A63" s="16"/>
      <c r="B63" s="1"/>
    </row>
    <row r="64" ht="12.75">
      <c r="A64" s="16"/>
    </row>
    <row r="65" ht="12.75">
      <c r="A65" s="4"/>
    </row>
  </sheetData>
  <sheetProtection/>
  <mergeCells count="6">
    <mergeCell ref="A1:G1"/>
    <mergeCell ref="B43:C43"/>
    <mergeCell ref="A3:G3"/>
    <mergeCell ref="A4:G4"/>
    <mergeCell ref="A5:G5"/>
    <mergeCell ref="A6:G6"/>
  </mergeCells>
  <conditionalFormatting sqref="G28:G31">
    <cfRule type="cellIs" priority="7" dxfId="2" operator="greaterThanOrEqual" stopIfTrue="1">
      <formula>400</formula>
    </cfRule>
  </conditionalFormatting>
  <conditionalFormatting sqref="G45:G53">
    <cfRule type="cellIs" priority="4" dxfId="2" operator="between" stopIfTrue="1">
      <formula>400</formula>
      <formula>449</formula>
    </cfRule>
    <cfRule type="cellIs" priority="5" dxfId="8" operator="between" stopIfTrue="1">
      <formula>450</formula>
      <formula>499</formula>
    </cfRule>
    <cfRule type="cellIs" priority="6" dxfId="0" operator="greaterThanOrEqual" stopIfTrue="1">
      <formula>500</formula>
    </cfRule>
  </conditionalFormatting>
  <conditionalFormatting sqref="G9:G27">
    <cfRule type="cellIs" priority="1" dxfId="2" operator="between" stopIfTrue="1">
      <formula>400</formula>
      <formula>449</formula>
    </cfRule>
    <cfRule type="cellIs" priority="2" dxfId="1" operator="between" stopIfTrue="1">
      <formula>450</formula>
      <formula>499</formula>
    </cfRule>
    <cfRule type="cellIs" priority="3" dxfId="0" operator="greaterThanOrEqual" stopIfTrue="1">
      <formula>500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0">
      <selection activeCell="K34" sqref="K34"/>
    </sheetView>
  </sheetViews>
  <sheetFormatPr defaultColWidth="11.421875" defaultRowHeight="12.75"/>
  <cols>
    <col min="1" max="1" width="5.421875" style="0" customWidth="1"/>
    <col min="2" max="2" width="20.421875" style="0" customWidth="1"/>
    <col min="3" max="3" width="22.8515625" style="0" customWidth="1"/>
    <col min="4" max="4" width="9.00390625" style="0" customWidth="1"/>
    <col min="5" max="5" width="8.8515625" style="0" customWidth="1"/>
    <col min="6" max="6" width="9.57421875" style="0" customWidth="1"/>
    <col min="7" max="7" width="8.8515625" style="0" customWidth="1"/>
  </cols>
  <sheetData>
    <row r="1" spans="1:7" ht="99.75" customHeight="1">
      <c r="A1" s="150"/>
      <c r="B1" s="150"/>
      <c r="C1" s="150"/>
      <c r="D1" s="150"/>
      <c r="E1" s="150"/>
      <c r="F1" s="150"/>
      <c r="G1" s="150"/>
    </row>
    <row r="3" spans="1:7" ht="23.25">
      <c r="A3" s="146" t="s">
        <v>138</v>
      </c>
      <c r="B3" s="146"/>
      <c r="C3" s="146"/>
      <c r="D3" s="146"/>
      <c r="E3" s="146"/>
      <c r="F3" s="146"/>
      <c r="G3" s="146"/>
    </row>
    <row r="4" spans="1:7" ht="23.25">
      <c r="A4" s="63"/>
      <c r="B4" s="63"/>
      <c r="C4" s="63"/>
      <c r="D4" s="63"/>
      <c r="E4" s="63"/>
      <c r="F4" s="63"/>
      <c r="G4" s="63"/>
    </row>
    <row r="5" spans="1:7" ht="26.25">
      <c r="A5" s="149" t="s">
        <v>16</v>
      </c>
      <c r="B5" s="149"/>
      <c r="C5" s="149"/>
      <c r="D5" s="149"/>
      <c r="E5" s="149"/>
      <c r="F5" s="149"/>
      <c r="G5" s="149"/>
    </row>
    <row r="6" spans="1:7" ht="18">
      <c r="A6" s="144" t="s">
        <v>6</v>
      </c>
      <c r="B6" s="144"/>
      <c r="C6" s="144"/>
      <c r="D6" s="144"/>
      <c r="E6" s="144"/>
      <c r="F6" s="144"/>
      <c r="G6" s="144"/>
    </row>
    <row r="7" spans="1:7" ht="18">
      <c r="A7" s="62"/>
      <c r="B7" s="62"/>
      <c r="C7" s="62"/>
      <c r="D7" s="62"/>
      <c r="E7" s="62"/>
      <c r="F7" s="62"/>
      <c r="G7" s="62"/>
    </row>
    <row r="8" spans="1:7" ht="20.25">
      <c r="A8" s="145" t="s">
        <v>15</v>
      </c>
      <c r="B8" s="145"/>
      <c r="C8" s="145"/>
      <c r="D8" s="145"/>
      <c r="E8" s="145"/>
      <c r="F8" s="145"/>
      <c r="G8" s="145"/>
    </row>
    <row r="9" spans="1:7" ht="21" thickBot="1">
      <c r="A9" s="53"/>
      <c r="B9" s="53"/>
      <c r="C9" s="53"/>
      <c r="D9" s="53"/>
      <c r="E9" s="53"/>
      <c r="F9" s="53"/>
      <c r="G9" s="53"/>
    </row>
    <row r="10" spans="1:7" ht="18">
      <c r="A10" s="114"/>
      <c r="B10" s="26" t="s">
        <v>1</v>
      </c>
      <c r="C10" s="27" t="s">
        <v>97</v>
      </c>
      <c r="D10" s="27" t="s">
        <v>2</v>
      </c>
      <c r="E10" s="27" t="s">
        <v>3</v>
      </c>
      <c r="F10" s="27" t="s">
        <v>5</v>
      </c>
      <c r="G10" s="28" t="s">
        <v>4</v>
      </c>
    </row>
    <row r="11" spans="1:7" ht="12.75">
      <c r="A11" s="115">
        <v>1</v>
      </c>
      <c r="B11" s="68" t="s">
        <v>122</v>
      </c>
      <c r="C11" s="51" t="s">
        <v>17</v>
      </c>
      <c r="D11" s="3">
        <v>372</v>
      </c>
      <c r="E11" s="3">
        <v>179</v>
      </c>
      <c r="F11" s="124">
        <f aca="true" t="shared" si="0" ref="F11:F41">D11+E11</f>
        <v>551</v>
      </c>
      <c r="G11" s="36">
        <v>3</v>
      </c>
    </row>
    <row r="12" spans="1:7" ht="12.75">
      <c r="A12" s="115">
        <v>2</v>
      </c>
      <c r="B12" s="70" t="s">
        <v>113</v>
      </c>
      <c r="C12" s="43" t="s">
        <v>17</v>
      </c>
      <c r="D12" s="2">
        <v>379</v>
      </c>
      <c r="E12" s="2">
        <v>138</v>
      </c>
      <c r="F12" s="42">
        <f t="shared" si="0"/>
        <v>517</v>
      </c>
      <c r="G12" s="25">
        <v>15</v>
      </c>
    </row>
    <row r="13" spans="1:7" ht="12.75">
      <c r="A13" s="115">
        <v>3</v>
      </c>
      <c r="B13" s="70" t="s">
        <v>99</v>
      </c>
      <c r="C13" s="43" t="s">
        <v>17</v>
      </c>
      <c r="D13" s="3">
        <v>351</v>
      </c>
      <c r="E13" s="3">
        <v>164</v>
      </c>
      <c r="F13" s="42">
        <f t="shared" si="0"/>
        <v>515</v>
      </c>
      <c r="G13" s="25">
        <v>11</v>
      </c>
    </row>
    <row r="14" spans="1:7" ht="12.75">
      <c r="A14" s="115">
        <v>4</v>
      </c>
      <c r="B14" s="70" t="s">
        <v>155</v>
      </c>
      <c r="C14" s="43" t="s">
        <v>17</v>
      </c>
      <c r="D14" s="3">
        <v>348</v>
      </c>
      <c r="E14" s="3">
        <v>154</v>
      </c>
      <c r="F14" s="42">
        <f t="shared" si="0"/>
        <v>502</v>
      </c>
      <c r="G14" s="25">
        <v>17</v>
      </c>
    </row>
    <row r="15" spans="1:7" ht="12.75">
      <c r="A15" s="115">
        <v>5</v>
      </c>
      <c r="B15" s="68" t="s">
        <v>116</v>
      </c>
      <c r="C15" s="43" t="s">
        <v>17</v>
      </c>
      <c r="D15" s="3">
        <v>356</v>
      </c>
      <c r="E15" s="3">
        <v>146</v>
      </c>
      <c r="F15" s="42">
        <f t="shared" si="0"/>
        <v>502</v>
      </c>
      <c r="G15" s="36">
        <v>13</v>
      </c>
    </row>
    <row r="16" spans="1:7" ht="12.75">
      <c r="A16" s="115">
        <v>6</v>
      </c>
      <c r="B16" s="70" t="s">
        <v>106</v>
      </c>
      <c r="C16" s="43" t="s">
        <v>17</v>
      </c>
      <c r="D16" s="2">
        <v>335</v>
      </c>
      <c r="E16" s="2">
        <v>166</v>
      </c>
      <c r="F16" s="42">
        <f t="shared" si="0"/>
        <v>501</v>
      </c>
      <c r="G16" s="69">
        <v>18</v>
      </c>
    </row>
    <row r="17" spans="1:7" ht="12.75">
      <c r="A17" s="115">
        <v>7</v>
      </c>
      <c r="B17" s="70" t="s">
        <v>24</v>
      </c>
      <c r="C17" s="43" t="s">
        <v>17</v>
      </c>
      <c r="D17" s="3">
        <v>320</v>
      </c>
      <c r="E17" s="3">
        <v>158</v>
      </c>
      <c r="F17" s="30">
        <f t="shared" si="0"/>
        <v>478</v>
      </c>
      <c r="G17" s="25">
        <v>9</v>
      </c>
    </row>
    <row r="18" spans="1:7" ht="12.75">
      <c r="A18" s="115">
        <v>8</v>
      </c>
      <c r="B18" s="70" t="s">
        <v>100</v>
      </c>
      <c r="C18" s="51" t="s">
        <v>17</v>
      </c>
      <c r="D18" s="3">
        <v>325</v>
      </c>
      <c r="E18" s="3">
        <v>146</v>
      </c>
      <c r="F18" s="30">
        <f t="shared" si="0"/>
        <v>471</v>
      </c>
      <c r="G18" s="25">
        <v>9</v>
      </c>
    </row>
    <row r="19" spans="1:7" ht="12.75">
      <c r="A19" s="115">
        <v>9</v>
      </c>
      <c r="B19" s="70" t="s">
        <v>112</v>
      </c>
      <c r="C19" s="43" t="s">
        <v>17</v>
      </c>
      <c r="D19" s="3">
        <v>332</v>
      </c>
      <c r="E19" s="3">
        <v>139</v>
      </c>
      <c r="F19" s="30">
        <f t="shared" si="0"/>
        <v>471</v>
      </c>
      <c r="G19" s="25">
        <v>13</v>
      </c>
    </row>
    <row r="20" spans="1:7" ht="12.75">
      <c r="A20" s="115">
        <v>10</v>
      </c>
      <c r="B20" s="70" t="s">
        <v>166</v>
      </c>
      <c r="C20" s="43" t="s">
        <v>17</v>
      </c>
      <c r="D20" s="3">
        <v>323</v>
      </c>
      <c r="E20" s="3">
        <v>146</v>
      </c>
      <c r="F20" s="30">
        <f t="shared" si="0"/>
        <v>469</v>
      </c>
      <c r="G20" s="25">
        <v>9</v>
      </c>
    </row>
    <row r="21" spans="1:7" ht="12.75">
      <c r="A21" s="115">
        <v>11</v>
      </c>
      <c r="B21" s="70" t="s">
        <v>25</v>
      </c>
      <c r="C21" s="43" t="s">
        <v>19</v>
      </c>
      <c r="D21" s="2">
        <v>327</v>
      </c>
      <c r="E21" s="2">
        <v>140</v>
      </c>
      <c r="F21" s="30">
        <f t="shared" si="0"/>
        <v>467</v>
      </c>
      <c r="G21" s="25">
        <v>15</v>
      </c>
    </row>
    <row r="22" spans="1:7" ht="12.75">
      <c r="A22" s="115">
        <v>12</v>
      </c>
      <c r="B22" s="68" t="s">
        <v>153</v>
      </c>
      <c r="C22" s="43" t="s">
        <v>17</v>
      </c>
      <c r="D22" s="3">
        <v>329</v>
      </c>
      <c r="E22" s="3">
        <v>138</v>
      </c>
      <c r="F22" s="30">
        <f t="shared" si="0"/>
        <v>467</v>
      </c>
      <c r="G22" s="36">
        <v>17</v>
      </c>
    </row>
    <row r="23" spans="1:7" ht="12.75">
      <c r="A23" s="115">
        <v>13</v>
      </c>
      <c r="B23" s="70" t="s">
        <v>157</v>
      </c>
      <c r="C23" s="43" t="s">
        <v>19</v>
      </c>
      <c r="D23" s="3">
        <v>336</v>
      </c>
      <c r="E23" s="3">
        <v>130</v>
      </c>
      <c r="F23" s="30">
        <f t="shared" si="0"/>
        <v>466</v>
      </c>
      <c r="G23" s="25">
        <v>21</v>
      </c>
    </row>
    <row r="24" spans="1:7" ht="12.75">
      <c r="A24" s="115">
        <v>14</v>
      </c>
      <c r="B24" s="70" t="s">
        <v>115</v>
      </c>
      <c r="C24" s="43" t="s">
        <v>17</v>
      </c>
      <c r="D24" s="2">
        <v>341</v>
      </c>
      <c r="E24" s="2">
        <v>121</v>
      </c>
      <c r="F24" s="30">
        <f t="shared" si="0"/>
        <v>462</v>
      </c>
      <c r="G24" s="25">
        <v>15</v>
      </c>
    </row>
    <row r="25" spans="1:7" ht="12.75">
      <c r="A25" s="115">
        <v>15</v>
      </c>
      <c r="B25" s="70" t="s">
        <v>54</v>
      </c>
      <c r="C25" s="43" t="s">
        <v>17</v>
      </c>
      <c r="D25" s="3">
        <v>312</v>
      </c>
      <c r="E25" s="3">
        <v>146</v>
      </c>
      <c r="F25" s="30">
        <f t="shared" si="0"/>
        <v>458</v>
      </c>
      <c r="G25" s="25">
        <v>19</v>
      </c>
    </row>
    <row r="26" spans="1:7" ht="12.75">
      <c r="A26" s="115">
        <v>16</v>
      </c>
      <c r="B26" s="70" t="s">
        <v>26</v>
      </c>
      <c r="C26" s="43" t="s">
        <v>17</v>
      </c>
      <c r="D26" s="2">
        <v>344</v>
      </c>
      <c r="E26" s="2">
        <v>108</v>
      </c>
      <c r="F26" s="30">
        <f t="shared" si="0"/>
        <v>452</v>
      </c>
      <c r="G26" s="25">
        <v>19</v>
      </c>
    </row>
    <row r="27" spans="1:7" ht="12.75">
      <c r="A27" s="115">
        <v>17</v>
      </c>
      <c r="B27" s="70" t="s">
        <v>154</v>
      </c>
      <c r="C27" s="43" t="s">
        <v>17</v>
      </c>
      <c r="D27" s="3">
        <v>346</v>
      </c>
      <c r="E27" s="3">
        <v>106</v>
      </c>
      <c r="F27" s="30">
        <f t="shared" si="0"/>
        <v>452</v>
      </c>
      <c r="G27" s="25">
        <v>22</v>
      </c>
    </row>
    <row r="28" spans="1:7" ht="12.75">
      <c r="A28" s="115">
        <v>18</v>
      </c>
      <c r="B28" s="70" t="s">
        <v>114</v>
      </c>
      <c r="C28" s="43" t="s">
        <v>17</v>
      </c>
      <c r="D28" s="2">
        <v>329</v>
      </c>
      <c r="E28" s="2">
        <v>121</v>
      </c>
      <c r="F28" s="30">
        <f t="shared" si="0"/>
        <v>450</v>
      </c>
      <c r="G28" s="25">
        <v>15</v>
      </c>
    </row>
    <row r="29" spans="1:7" ht="12.75">
      <c r="A29" s="115">
        <v>19</v>
      </c>
      <c r="B29" s="132" t="s">
        <v>165</v>
      </c>
      <c r="C29" s="101" t="s">
        <v>17</v>
      </c>
      <c r="D29" s="102">
        <v>319</v>
      </c>
      <c r="E29" s="102">
        <v>128</v>
      </c>
      <c r="F29" s="103">
        <f t="shared" si="0"/>
        <v>447</v>
      </c>
      <c r="G29" s="133">
        <v>15</v>
      </c>
    </row>
    <row r="30" spans="1:7" ht="12.75">
      <c r="A30" s="115">
        <v>20</v>
      </c>
      <c r="B30" s="70" t="s">
        <v>109</v>
      </c>
      <c r="C30" s="43" t="s">
        <v>17</v>
      </c>
      <c r="D30" s="3">
        <v>316</v>
      </c>
      <c r="E30" s="3">
        <v>129</v>
      </c>
      <c r="F30" s="30">
        <f t="shared" si="0"/>
        <v>445</v>
      </c>
      <c r="G30" s="25">
        <v>15</v>
      </c>
    </row>
    <row r="31" spans="1:7" ht="12.75">
      <c r="A31" s="115">
        <v>21</v>
      </c>
      <c r="B31" s="70" t="s">
        <v>98</v>
      </c>
      <c r="C31" s="43" t="s">
        <v>17</v>
      </c>
      <c r="D31" s="3">
        <v>324</v>
      </c>
      <c r="E31" s="3">
        <v>121</v>
      </c>
      <c r="F31" s="30">
        <f t="shared" si="0"/>
        <v>445</v>
      </c>
      <c r="G31" s="25">
        <v>19</v>
      </c>
    </row>
    <row r="32" spans="1:7" ht="12.75">
      <c r="A32" s="115">
        <v>22</v>
      </c>
      <c r="B32" s="70" t="s">
        <v>110</v>
      </c>
      <c r="C32" s="79" t="s">
        <v>17</v>
      </c>
      <c r="D32" s="2">
        <v>334</v>
      </c>
      <c r="E32" s="2">
        <v>107</v>
      </c>
      <c r="F32" s="30">
        <f t="shared" si="0"/>
        <v>441</v>
      </c>
      <c r="G32" s="25">
        <v>17</v>
      </c>
    </row>
    <row r="33" spans="1:11" ht="12.75">
      <c r="A33" s="46">
        <v>23</v>
      </c>
      <c r="B33" s="122" t="s">
        <v>152</v>
      </c>
      <c r="C33" s="43" t="s">
        <v>17</v>
      </c>
      <c r="D33" s="2">
        <v>325</v>
      </c>
      <c r="E33" s="3">
        <v>115</v>
      </c>
      <c r="F33" s="30">
        <f t="shared" si="0"/>
        <v>440</v>
      </c>
      <c r="G33" s="36">
        <v>21</v>
      </c>
      <c r="K33" t="s">
        <v>101</v>
      </c>
    </row>
    <row r="34" spans="1:7" ht="12.75">
      <c r="A34" s="46">
        <v>24</v>
      </c>
      <c r="B34" s="131" t="s">
        <v>74</v>
      </c>
      <c r="C34" s="81" t="s">
        <v>17</v>
      </c>
      <c r="D34" s="3">
        <v>308</v>
      </c>
      <c r="E34" s="3">
        <v>127</v>
      </c>
      <c r="F34" s="30">
        <f t="shared" si="0"/>
        <v>435</v>
      </c>
      <c r="G34" s="25">
        <v>20</v>
      </c>
    </row>
    <row r="35" spans="1:7" ht="12.75">
      <c r="A35" s="46">
        <v>25</v>
      </c>
      <c r="B35" s="122" t="s">
        <v>56</v>
      </c>
      <c r="C35" s="43" t="s">
        <v>17</v>
      </c>
      <c r="D35" s="3">
        <v>311</v>
      </c>
      <c r="E35" s="3">
        <v>117</v>
      </c>
      <c r="F35" s="30">
        <f t="shared" si="0"/>
        <v>428</v>
      </c>
      <c r="G35" s="36">
        <v>25</v>
      </c>
    </row>
    <row r="36" spans="1:7" ht="12.75">
      <c r="A36" s="46">
        <v>26</v>
      </c>
      <c r="B36" s="105" t="s">
        <v>145</v>
      </c>
      <c r="C36" s="43" t="s">
        <v>17</v>
      </c>
      <c r="D36" s="3">
        <v>315</v>
      </c>
      <c r="E36" s="3">
        <v>111</v>
      </c>
      <c r="F36" s="30">
        <f t="shared" si="0"/>
        <v>426</v>
      </c>
      <c r="G36" s="25">
        <v>22</v>
      </c>
    </row>
    <row r="37" spans="1:7" ht="12.75">
      <c r="A37" s="65">
        <v>27</v>
      </c>
      <c r="B37" s="122" t="s">
        <v>121</v>
      </c>
      <c r="C37" s="43" t="s">
        <v>17</v>
      </c>
      <c r="D37" s="3">
        <v>299</v>
      </c>
      <c r="E37" s="3">
        <v>118</v>
      </c>
      <c r="F37" s="30">
        <f t="shared" si="0"/>
        <v>417</v>
      </c>
      <c r="G37" s="36">
        <v>18</v>
      </c>
    </row>
    <row r="38" spans="1:7" ht="12.75">
      <c r="A38" s="65">
        <v>28</v>
      </c>
      <c r="B38" s="105" t="s">
        <v>105</v>
      </c>
      <c r="C38" s="43" t="s">
        <v>17</v>
      </c>
      <c r="D38" s="3">
        <v>284</v>
      </c>
      <c r="E38" s="3">
        <v>128</v>
      </c>
      <c r="F38" s="30">
        <f t="shared" si="0"/>
        <v>412</v>
      </c>
      <c r="G38" s="25">
        <v>20</v>
      </c>
    </row>
    <row r="39" spans="1:7" ht="12.75">
      <c r="A39" s="65">
        <v>29</v>
      </c>
      <c r="B39" s="105" t="s">
        <v>146</v>
      </c>
      <c r="C39" s="43" t="s">
        <v>17</v>
      </c>
      <c r="D39" s="3">
        <v>330</v>
      </c>
      <c r="E39" s="3">
        <v>77</v>
      </c>
      <c r="F39" s="30">
        <f t="shared" si="0"/>
        <v>407</v>
      </c>
      <c r="G39" s="25">
        <v>21</v>
      </c>
    </row>
    <row r="40" spans="1:7" ht="12.75">
      <c r="A40" s="65">
        <v>30</v>
      </c>
      <c r="B40" s="105" t="s">
        <v>108</v>
      </c>
      <c r="C40" s="43" t="s">
        <v>17</v>
      </c>
      <c r="D40" s="2">
        <v>305</v>
      </c>
      <c r="E40" s="2">
        <v>99</v>
      </c>
      <c r="F40" s="30">
        <f t="shared" si="0"/>
        <v>404</v>
      </c>
      <c r="G40" s="69">
        <v>23</v>
      </c>
    </row>
    <row r="41" spans="1:7" ht="13.5" thickBot="1">
      <c r="A41" s="128">
        <v>31</v>
      </c>
      <c r="B41" s="129" t="s">
        <v>111</v>
      </c>
      <c r="C41" s="67" t="s">
        <v>17</v>
      </c>
      <c r="D41" s="12">
        <v>285</v>
      </c>
      <c r="E41" s="12">
        <v>111</v>
      </c>
      <c r="F41" s="33">
        <f t="shared" si="0"/>
        <v>396</v>
      </c>
      <c r="G41" s="66">
        <v>15</v>
      </c>
    </row>
    <row r="42" spans="1:7" ht="12.75">
      <c r="A42" s="4"/>
      <c r="B42" s="39"/>
      <c r="C42" s="39"/>
      <c r="D42" s="15"/>
      <c r="E42" s="15"/>
      <c r="F42" s="16"/>
      <c r="G42" s="23"/>
    </row>
    <row r="43" spans="1:7" ht="12.75">
      <c r="A43" s="4"/>
      <c r="B43" s="39"/>
      <c r="C43" s="39"/>
      <c r="D43" s="15"/>
      <c r="E43" s="15"/>
      <c r="F43" s="16"/>
      <c r="G43" s="23"/>
    </row>
    <row r="44" spans="1:7" ht="12.75">
      <c r="A44" s="4"/>
      <c r="B44" s="39"/>
      <c r="C44" s="39"/>
      <c r="D44" s="15"/>
      <c r="E44" s="15"/>
      <c r="F44" s="16"/>
      <c r="G44" s="23"/>
    </row>
    <row r="45" spans="2:3" ht="15">
      <c r="B45" s="151" t="s">
        <v>86</v>
      </c>
      <c r="C45" s="151"/>
    </row>
    <row r="46" spans="2:3" ht="15">
      <c r="B46" s="10">
        <v>42700</v>
      </c>
      <c r="C46" s="6"/>
    </row>
  </sheetData>
  <sheetProtection/>
  <mergeCells count="6">
    <mergeCell ref="A3:G3"/>
    <mergeCell ref="A5:G5"/>
    <mergeCell ref="A6:G6"/>
    <mergeCell ref="A8:G8"/>
    <mergeCell ref="A1:G1"/>
    <mergeCell ref="B45:C45"/>
  </mergeCells>
  <conditionalFormatting sqref="G34:G36">
    <cfRule type="cellIs" priority="4" dxfId="2" operator="greaterThanOrEqual" stopIfTrue="1">
      <formula>400</formula>
    </cfRule>
  </conditionalFormatting>
  <conditionalFormatting sqref="G11:G33">
    <cfRule type="cellIs" priority="1" dxfId="2" operator="between" stopIfTrue="1">
      <formula>400</formula>
      <formula>449</formula>
    </cfRule>
    <cfRule type="cellIs" priority="2" dxfId="1" operator="between" stopIfTrue="1">
      <formula>450</formula>
      <formula>499</formula>
    </cfRule>
    <cfRule type="cellIs" priority="3" dxfId="0" operator="greaterThanOrEqual" stopIfTrue="1">
      <formula>500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21.28125" style="0" bestFit="1" customWidth="1"/>
    <col min="2" max="2" width="25.28125" style="0" bestFit="1" customWidth="1"/>
    <col min="3" max="6" width="6.7109375" style="0" customWidth="1"/>
  </cols>
  <sheetData>
    <row r="2" spans="1:6" ht="20.25">
      <c r="A2" s="153" t="s">
        <v>96</v>
      </c>
      <c r="B2" s="153"/>
      <c r="C2" s="153"/>
      <c r="D2" s="153"/>
      <c r="E2" s="153"/>
      <c r="F2" s="153"/>
    </row>
    <row r="4" spans="1:7" ht="15">
      <c r="A4" s="77" t="s">
        <v>19</v>
      </c>
      <c r="B4" s="77" t="s">
        <v>20</v>
      </c>
      <c r="C4" s="77">
        <v>374</v>
      </c>
      <c r="D4" s="77">
        <v>169</v>
      </c>
      <c r="E4" s="77">
        <v>543</v>
      </c>
      <c r="F4" s="77">
        <v>9</v>
      </c>
      <c r="G4" s="75">
        <v>1</v>
      </c>
    </row>
    <row r="5" spans="1:7" ht="15">
      <c r="A5" s="77" t="s">
        <v>29</v>
      </c>
      <c r="B5" s="77" t="s">
        <v>84</v>
      </c>
      <c r="C5" s="77">
        <v>349</v>
      </c>
      <c r="D5" s="77">
        <v>190</v>
      </c>
      <c r="E5" s="77">
        <v>539</v>
      </c>
      <c r="F5" s="77">
        <v>2</v>
      </c>
      <c r="G5" s="75">
        <v>2</v>
      </c>
    </row>
    <row r="6" spans="1:7" ht="15">
      <c r="A6" s="77" t="s">
        <v>29</v>
      </c>
      <c r="B6" s="77" t="s">
        <v>93</v>
      </c>
      <c r="C6" s="77">
        <v>364</v>
      </c>
      <c r="D6" s="77">
        <v>175</v>
      </c>
      <c r="E6" s="77">
        <v>539</v>
      </c>
      <c r="F6" s="77">
        <v>8</v>
      </c>
      <c r="G6" s="75">
        <v>3</v>
      </c>
    </row>
    <row r="7" spans="1:7" ht="15">
      <c r="A7" s="76" t="s">
        <v>17</v>
      </c>
      <c r="B7" s="76" t="s">
        <v>52</v>
      </c>
      <c r="C7" s="76">
        <v>344</v>
      </c>
      <c r="D7" s="76">
        <v>191</v>
      </c>
      <c r="E7" s="76">
        <v>535</v>
      </c>
      <c r="F7" s="76">
        <v>4</v>
      </c>
      <c r="G7" s="75">
        <v>4</v>
      </c>
    </row>
    <row r="8" spans="1:7" ht="15">
      <c r="A8" s="77" t="s">
        <v>17</v>
      </c>
      <c r="B8" s="77" t="s">
        <v>18</v>
      </c>
      <c r="C8" s="77">
        <v>360</v>
      </c>
      <c r="D8" s="77">
        <v>175</v>
      </c>
      <c r="E8" s="77">
        <v>535</v>
      </c>
      <c r="F8" s="77">
        <v>3</v>
      </c>
      <c r="G8" s="75">
        <v>5</v>
      </c>
    </row>
    <row r="9" spans="1:7" ht="15">
      <c r="A9" s="77" t="s">
        <v>43</v>
      </c>
      <c r="B9" s="77" t="s">
        <v>91</v>
      </c>
      <c r="C9" s="77">
        <v>365</v>
      </c>
      <c r="D9" s="77">
        <v>167</v>
      </c>
      <c r="E9" s="77">
        <v>532</v>
      </c>
      <c r="F9" s="77">
        <v>0</v>
      </c>
      <c r="G9" s="75">
        <v>6</v>
      </c>
    </row>
    <row r="10" spans="1:7" ht="15">
      <c r="A10" s="78" t="s">
        <v>17</v>
      </c>
      <c r="B10" s="78" t="s">
        <v>85</v>
      </c>
      <c r="C10" s="78">
        <v>341</v>
      </c>
      <c r="D10" s="78">
        <v>189</v>
      </c>
      <c r="E10" s="78">
        <v>530</v>
      </c>
      <c r="F10" s="78">
        <v>2</v>
      </c>
      <c r="G10" s="75">
        <v>7</v>
      </c>
    </row>
    <row r="11" spans="1:7" ht="15">
      <c r="A11" s="77" t="s">
        <v>29</v>
      </c>
      <c r="B11" s="77" t="s">
        <v>94</v>
      </c>
      <c r="C11" s="77">
        <v>345</v>
      </c>
      <c r="D11" s="77">
        <v>185</v>
      </c>
      <c r="E11" s="77">
        <v>530</v>
      </c>
      <c r="F11" s="77">
        <v>8</v>
      </c>
      <c r="G11" s="75">
        <v>8</v>
      </c>
    </row>
    <row r="12" spans="1:7" ht="15">
      <c r="A12" s="78" t="s">
        <v>19</v>
      </c>
      <c r="B12" s="78" t="s">
        <v>45</v>
      </c>
      <c r="C12" s="78">
        <v>350</v>
      </c>
      <c r="D12" s="78">
        <v>176</v>
      </c>
      <c r="E12" s="78">
        <v>526</v>
      </c>
      <c r="F12" s="78">
        <v>8</v>
      </c>
      <c r="G12" s="75">
        <v>9</v>
      </c>
    </row>
    <row r="13" spans="1:7" ht="15">
      <c r="A13" s="77" t="s">
        <v>43</v>
      </c>
      <c r="B13" s="77" t="s">
        <v>50</v>
      </c>
      <c r="C13" s="77">
        <v>381</v>
      </c>
      <c r="D13" s="77">
        <v>145</v>
      </c>
      <c r="E13" s="77">
        <v>526</v>
      </c>
      <c r="F13" s="77">
        <v>10</v>
      </c>
      <c r="G13" s="75">
        <v>10</v>
      </c>
    </row>
    <row r="14" spans="1:7" ht="15">
      <c r="A14" s="77" t="s">
        <v>43</v>
      </c>
      <c r="B14" s="77" t="s">
        <v>48</v>
      </c>
      <c r="C14" s="77">
        <v>354</v>
      </c>
      <c r="D14" s="77">
        <v>168</v>
      </c>
      <c r="E14" s="77">
        <v>522</v>
      </c>
      <c r="F14" s="77">
        <v>8</v>
      </c>
      <c r="G14" s="75">
        <v>11</v>
      </c>
    </row>
    <row r="15" spans="1:7" ht="15">
      <c r="A15" s="77" t="s">
        <v>17</v>
      </c>
      <c r="B15" s="77" t="s">
        <v>34</v>
      </c>
      <c r="C15" s="77">
        <v>362</v>
      </c>
      <c r="D15" s="77">
        <v>155</v>
      </c>
      <c r="E15" s="77">
        <v>517</v>
      </c>
      <c r="F15" s="77">
        <v>9</v>
      </c>
      <c r="G15" s="75">
        <v>12</v>
      </c>
    </row>
    <row r="16" spans="1:7" ht="15">
      <c r="A16" s="78" t="s">
        <v>17</v>
      </c>
      <c r="B16" s="78" t="s">
        <v>61</v>
      </c>
      <c r="C16" s="78">
        <v>344</v>
      </c>
      <c r="D16" s="78">
        <v>172</v>
      </c>
      <c r="E16" s="78">
        <v>516</v>
      </c>
      <c r="F16" s="78">
        <v>11</v>
      </c>
      <c r="G16" s="75"/>
    </row>
    <row r="17" spans="1:7" ht="15">
      <c r="A17" s="78" t="s">
        <v>17</v>
      </c>
      <c r="B17" s="78" t="s">
        <v>22</v>
      </c>
      <c r="C17" s="78">
        <v>336</v>
      </c>
      <c r="D17" s="78">
        <v>179</v>
      </c>
      <c r="E17" s="78">
        <v>515</v>
      </c>
      <c r="F17" s="78">
        <v>3</v>
      </c>
      <c r="G17" s="75"/>
    </row>
    <row r="18" spans="1:7" ht="15">
      <c r="A18" s="78" t="s">
        <v>17</v>
      </c>
      <c r="B18" s="78" t="s">
        <v>58</v>
      </c>
      <c r="C18" s="78">
        <v>349</v>
      </c>
      <c r="D18" s="78">
        <v>164</v>
      </c>
      <c r="E18" s="78">
        <v>513</v>
      </c>
      <c r="F18" s="78">
        <v>2</v>
      </c>
      <c r="G18" s="75"/>
    </row>
    <row r="19" spans="1:7" ht="15">
      <c r="A19" s="77" t="s">
        <v>43</v>
      </c>
      <c r="B19" s="77" t="s">
        <v>82</v>
      </c>
      <c r="C19" s="77">
        <v>359</v>
      </c>
      <c r="D19" s="77">
        <v>154</v>
      </c>
      <c r="E19" s="77">
        <v>513</v>
      </c>
      <c r="F19" s="77">
        <v>5</v>
      </c>
      <c r="G19" s="75"/>
    </row>
    <row r="20" spans="1:7" ht="15">
      <c r="A20" s="78" t="s">
        <v>19</v>
      </c>
      <c r="B20" s="78" t="s">
        <v>10</v>
      </c>
      <c r="C20" s="78">
        <v>343</v>
      </c>
      <c r="D20" s="78">
        <v>162</v>
      </c>
      <c r="E20" s="78">
        <v>505</v>
      </c>
      <c r="F20" s="78">
        <v>8</v>
      </c>
      <c r="G20" s="75"/>
    </row>
    <row r="21" spans="1:7" ht="15">
      <c r="A21" s="77" t="s">
        <v>43</v>
      </c>
      <c r="B21" s="77" t="s">
        <v>83</v>
      </c>
      <c r="C21" s="77">
        <v>337</v>
      </c>
      <c r="D21" s="77">
        <v>165</v>
      </c>
      <c r="E21" s="77">
        <v>502</v>
      </c>
      <c r="F21" s="77">
        <v>8</v>
      </c>
      <c r="G21" s="75"/>
    </row>
    <row r="22" spans="1:7" ht="15">
      <c r="A22" s="77" t="s">
        <v>17</v>
      </c>
      <c r="B22" s="77" t="s">
        <v>88</v>
      </c>
      <c r="C22" s="77">
        <v>352</v>
      </c>
      <c r="D22" s="77">
        <v>144</v>
      </c>
      <c r="E22" s="77">
        <v>496</v>
      </c>
      <c r="F22" s="77">
        <v>8</v>
      </c>
      <c r="G22" s="75"/>
    </row>
    <row r="23" spans="1:7" ht="15">
      <c r="A23" s="76" t="s">
        <v>17</v>
      </c>
      <c r="B23" s="76" t="s">
        <v>79</v>
      </c>
      <c r="C23" s="76">
        <v>336</v>
      </c>
      <c r="D23" s="76">
        <v>158</v>
      </c>
      <c r="E23" s="76">
        <v>494</v>
      </c>
      <c r="F23" s="76">
        <v>13</v>
      </c>
      <c r="G23" s="75"/>
    </row>
    <row r="24" spans="1:7" ht="15">
      <c r="A24" s="76" t="s">
        <v>43</v>
      </c>
      <c r="B24" s="76" t="s">
        <v>49</v>
      </c>
      <c r="C24" s="76">
        <v>338</v>
      </c>
      <c r="D24" s="76">
        <v>148</v>
      </c>
      <c r="E24" s="76">
        <v>486</v>
      </c>
      <c r="F24" s="76">
        <v>10</v>
      </c>
      <c r="G24" s="75"/>
    </row>
    <row r="25" spans="1:7" ht="15">
      <c r="A25" s="76" t="s">
        <v>43</v>
      </c>
      <c r="B25" s="76" t="s">
        <v>92</v>
      </c>
      <c r="C25" s="76">
        <v>330</v>
      </c>
      <c r="D25" s="76">
        <v>155</v>
      </c>
      <c r="E25" s="76">
        <v>485</v>
      </c>
      <c r="F25" s="76">
        <v>9</v>
      </c>
      <c r="G25" s="75"/>
    </row>
    <row r="26" spans="1:7" ht="15">
      <c r="A26" s="76" t="s">
        <v>43</v>
      </c>
      <c r="B26" s="76" t="s">
        <v>92</v>
      </c>
      <c r="C26" s="76">
        <v>330</v>
      </c>
      <c r="D26" s="76">
        <v>155</v>
      </c>
      <c r="E26" s="76">
        <v>485</v>
      </c>
      <c r="F26" s="76">
        <v>9</v>
      </c>
      <c r="G26" s="75"/>
    </row>
    <row r="27" spans="1:7" ht="15">
      <c r="A27" s="76" t="s">
        <v>19</v>
      </c>
      <c r="B27" s="76" t="s">
        <v>40</v>
      </c>
      <c r="C27" s="76">
        <v>325</v>
      </c>
      <c r="D27" s="76">
        <v>158</v>
      </c>
      <c r="E27" s="76">
        <v>483</v>
      </c>
      <c r="F27" s="76">
        <v>10</v>
      </c>
      <c r="G27" s="75"/>
    </row>
    <row r="28" spans="1:7" ht="15">
      <c r="A28" s="76" t="s">
        <v>17</v>
      </c>
      <c r="B28" s="76" t="s">
        <v>87</v>
      </c>
      <c r="C28" s="76">
        <v>329</v>
      </c>
      <c r="D28" s="76">
        <v>152</v>
      </c>
      <c r="E28" s="76">
        <v>481</v>
      </c>
      <c r="F28" s="76">
        <v>12</v>
      </c>
      <c r="G28" s="75"/>
    </row>
    <row r="29" spans="1:7" ht="15">
      <c r="A29" s="76" t="s">
        <v>46</v>
      </c>
      <c r="B29" s="76" t="s">
        <v>47</v>
      </c>
      <c r="C29" s="76">
        <v>339</v>
      </c>
      <c r="D29" s="76">
        <v>141</v>
      </c>
      <c r="E29" s="76">
        <v>480</v>
      </c>
      <c r="F29" s="76">
        <v>9</v>
      </c>
      <c r="G29" s="75"/>
    </row>
    <row r="30" spans="1:7" ht="15">
      <c r="A30" s="76" t="s">
        <v>17</v>
      </c>
      <c r="B30" s="76" t="s">
        <v>41</v>
      </c>
      <c r="C30" s="76">
        <v>342</v>
      </c>
      <c r="D30" s="76">
        <v>132</v>
      </c>
      <c r="E30" s="76">
        <v>474</v>
      </c>
      <c r="F30" s="76">
        <v>11</v>
      </c>
      <c r="G30" s="75"/>
    </row>
    <row r="31" spans="1:7" ht="15">
      <c r="A31" s="76" t="s">
        <v>42</v>
      </c>
      <c r="B31" s="76" t="s">
        <v>44</v>
      </c>
      <c r="C31" s="76">
        <v>326</v>
      </c>
      <c r="D31" s="76">
        <v>144</v>
      </c>
      <c r="E31" s="76">
        <v>470</v>
      </c>
      <c r="F31" s="76">
        <v>15</v>
      </c>
      <c r="G31" s="75"/>
    </row>
    <row r="32" spans="1:7" ht="15">
      <c r="A32" s="76" t="s">
        <v>17</v>
      </c>
      <c r="B32" s="76" t="s">
        <v>59</v>
      </c>
      <c r="C32" s="76">
        <v>330</v>
      </c>
      <c r="D32" s="76">
        <v>137</v>
      </c>
      <c r="E32" s="76">
        <v>467</v>
      </c>
      <c r="F32" s="76">
        <v>8</v>
      </c>
      <c r="G32" s="75"/>
    </row>
    <row r="33" spans="1:7" ht="15">
      <c r="A33" s="76" t="s">
        <v>17</v>
      </c>
      <c r="B33" s="76" t="s">
        <v>21</v>
      </c>
      <c r="C33" s="76">
        <v>334</v>
      </c>
      <c r="D33" s="76">
        <v>131</v>
      </c>
      <c r="E33" s="76">
        <v>465</v>
      </c>
      <c r="F33" s="76">
        <v>18</v>
      </c>
      <c r="G33" s="75"/>
    </row>
    <row r="34" spans="1:7" ht="15">
      <c r="A34" s="76" t="s">
        <v>43</v>
      </c>
      <c r="B34" s="76" t="s">
        <v>89</v>
      </c>
      <c r="C34" s="76">
        <v>335</v>
      </c>
      <c r="D34" s="76">
        <v>128</v>
      </c>
      <c r="E34" s="76">
        <v>463</v>
      </c>
      <c r="F34" s="76">
        <v>17</v>
      </c>
      <c r="G34" s="75"/>
    </row>
    <row r="35" spans="1:7" ht="15">
      <c r="A35" s="76" t="s">
        <v>19</v>
      </c>
      <c r="B35" s="76" t="s">
        <v>39</v>
      </c>
      <c r="C35" s="76">
        <v>320</v>
      </c>
      <c r="D35" s="76">
        <v>138</v>
      </c>
      <c r="E35" s="76">
        <v>458</v>
      </c>
      <c r="F35" s="76">
        <v>15</v>
      </c>
      <c r="G35" s="75"/>
    </row>
    <row r="36" spans="1:7" ht="15">
      <c r="A36" s="76" t="s">
        <v>19</v>
      </c>
      <c r="B36" s="76" t="s">
        <v>90</v>
      </c>
      <c r="C36" s="76">
        <v>338</v>
      </c>
      <c r="D36" s="76">
        <v>118</v>
      </c>
      <c r="E36" s="76">
        <v>456</v>
      </c>
      <c r="F36" s="76">
        <v>9</v>
      </c>
      <c r="G36" s="75"/>
    </row>
    <row r="37" spans="1:7" ht="15">
      <c r="A37" s="76" t="s">
        <v>43</v>
      </c>
      <c r="B37" s="76" t="s">
        <v>95</v>
      </c>
      <c r="C37" s="76">
        <v>345</v>
      </c>
      <c r="D37" s="76"/>
      <c r="E37" s="76">
        <v>345</v>
      </c>
      <c r="F37" s="76">
        <v>6</v>
      </c>
      <c r="G37" s="75"/>
    </row>
  </sheetData>
  <sheetProtection/>
  <mergeCells count="1">
    <mergeCell ref="A2:F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Schett Manfred</dc:creator>
  <cp:keywords/>
  <dc:description/>
  <cp:lastModifiedBy>Schett Manfred (INFRA.Betrieb)</cp:lastModifiedBy>
  <cp:lastPrinted>2016-11-27T15:27:40Z</cp:lastPrinted>
  <dcterms:created xsi:type="dcterms:W3CDTF">2005-10-17T12:10:07Z</dcterms:created>
  <dcterms:modified xsi:type="dcterms:W3CDTF">2016-11-28T07:16:46Z</dcterms:modified>
  <cp:category/>
  <cp:version/>
  <cp:contentType/>
  <cp:contentStatus/>
</cp:coreProperties>
</file>